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OneDrive - ESCUELA SUPERIOR POLITECNICA DE CHIMBORAZO\INSTRUMENTOS ABRIL SEPTIEMBRE 2020\CARRERAS VIGENTES\"/>
    </mc:Choice>
  </mc:AlternateContent>
  <bookViews>
    <workbookView xWindow="-105" yWindow="-105" windowWidth="19425" windowHeight="10425" tabRatio="722"/>
  </bookViews>
  <sheets>
    <sheet name="JORNADA" sheetId="8" r:id="rId1"/>
    <sheet name="HORARIO" sheetId="2" r:id="rId2"/>
    <sheet name="INVESTIGACIÓN" sheetId="3" r:id="rId3"/>
    <sheet name="VINCULACIÓN " sheetId="7" r:id="rId4"/>
    <sheet name="GESTIÓN" sheetId="5" r:id="rId5"/>
  </sheets>
  <definedNames>
    <definedName name="_xlnm.Print_Area" localSheetId="4">GESTIÓN!$B$1:$I$39</definedName>
    <definedName name="_xlnm.Print_Area" localSheetId="1">HORARIO!$A$1:$I$34</definedName>
    <definedName name="_xlnm.Print_Area" localSheetId="2">INVESTIGACIÓN!$A$1:$R$93</definedName>
    <definedName name="_xlnm.Print_Area" localSheetId="0">JORNADA!$A$1:$W$43</definedName>
    <definedName name="_xlnm.Print_Area" localSheetId="3">'VINCULACIÓN '!$A$1:$J$44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3" i="8" l="1"/>
  <c r="H37" i="8" l="1"/>
  <c r="I33" i="8"/>
  <c r="I21" i="2"/>
  <c r="Q33" i="8"/>
  <c r="I20" i="2" s="1"/>
  <c r="V34" i="8" l="1"/>
  <c r="L38" i="8" s="1"/>
  <c r="I19" i="2"/>
  <c r="I22" i="2" s="1"/>
  <c r="L39" i="8" l="1"/>
  <c r="H39" i="8"/>
</calcChain>
</file>

<file path=xl/comments1.xml><?xml version="1.0" encoding="utf-8"?>
<comments xmlns="http://schemas.openxmlformats.org/spreadsheetml/2006/main">
  <authors>
    <author/>
    <author>DDA LAPTOP</author>
    <author>rsantillan</author>
    <author>vicerectorado</author>
    <author>PabloM</author>
    <author>Lenovo</author>
    <author>DDA-PC</author>
  </authors>
  <commentList>
    <comment ref="B16" authorId="0" shapeId="0">
      <text>
        <r>
          <rPr>
            <sz val="9"/>
            <color indexed="8"/>
            <rFont val="Tahoma"/>
            <family val="2"/>
          </rPr>
          <t>La docencia incluye las 15 actividades indicadas a continuación que se distribuyen de acuerdo a las necesidades de la Unidad Académica</t>
        </r>
      </text>
    </comment>
    <comment ref="I16" authorId="0" shapeId="0">
      <text>
        <r>
          <rPr>
            <sz val="9"/>
            <color indexed="8"/>
            <rFont val="Tahoma"/>
            <family val="2"/>
          </rPr>
          <t>Ingresar números enteros</t>
        </r>
      </text>
    </comment>
    <comment ref="K16" authorId="1" shapeId="0">
      <text>
        <r>
          <rPr>
            <b/>
            <sz val="9"/>
            <color indexed="81"/>
            <rFont val="Tahoma"/>
            <family val="2"/>
          </rPr>
          <t>DDA LAPTOP:</t>
        </r>
        <r>
          <rPr>
            <sz val="9"/>
            <color indexed="81"/>
            <rFont val="Tahoma"/>
            <family val="2"/>
          </rPr>
          <t xml:space="preserve">
Las horas de investigación serán determinadas de acuerdo a la magnitud del(os) proyecto(s) presentados, aprobados y en ejecución, previo calificación del Instituto de Investigaciones</t>
        </r>
      </text>
    </comment>
    <comment ref="Q16" authorId="0" shapeId="0">
      <text>
        <r>
          <rPr>
            <sz val="9"/>
            <color indexed="8"/>
            <rFont val="Tahoma"/>
            <family val="2"/>
          </rPr>
          <t>Ingresar números enteros</t>
        </r>
      </text>
    </comment>
    <comment ref="S16" authorId="0" shapeId="0">
      <text>
        <r>
          <rPr>
            <sz val="9"/>
            <color indexed="8"/>
            <rFont val="Tahoma"/>
            <family val="2"/>
          </rPr>
          <t>El máximo de horas para gestión de un(a) docente en cualquiera de sus ítems será el aprobado por la autoridad respectiva, de acuerdo a las necesidades internas</t>
        </r>
      </text>
    </comment>
    <comment ref="W16" authorId="0" shapeId="0">
      <text>
        <r>
          <rPr>
            <sz val="9"/>
            <color indexed="8"/>
            <rFont val="Tahoma"/>
            <family val="2"/>
          </rPr>
          <t>Ingresar números enteros</t>
        </r>
      </text>
    </comment>
    <comment ref="B17" authorId="2" shapeId="0">
      <text>
        <r>
          <rPr>
            <sz val="11"/>
            <color indexed="8"/>
            <rFont val="Calibri"/>
            <family val="2"/>
          </rPr>
          <t xml:space="preserve">Tiempo de dedicación personal titular:
-Tiempo completo: 11-16 horas/clase semanal
- Medio tiempo: 3-10 horas/clase semanal
- Tiempo parcial: 2-9 horas/clase semanal
Tiempo de dedicación personal no titular:
Tiempo completo: 3-24 horas/clase semanal
</t>
        </r>
      </text>
    </comment>
    <comment ref="K17" authorId="1" shapeId="0">
      <text>
        <r>
          <rPr>
            <b/>
            <sz val="9"/>
            <color indexed="81"/>
            <rFont val="Tahoma"/>
            <family val="2"/>
          </rPr>
          <t>DDA LAPTOP:</t>
        </r>
        <r>
          <rPr>
            <sz val="9"/>
            <color indexed="81"/>
            <rFont val="Tahoma"/>
            <family val="2"/>
          </rPr>
          <t xml:space="preserve">
Incluye en forma prioritaria proyectos aprobados por el Instituto de Investigación:
- Para el caso del Diseño o dirección de proyecto se concede hasta 4 horas semanales hasta por un periodo académico.
- Para la ejecución de proyectos de investigación, se asignará hasta 31 horas semanales </t>
        </r>
      </text>
    </comment>
    <comment ref="S17" authorId="3" shapeId="0">
      <text>
        <r>
          <rPr>
            <sz val="9"/>
            <color indexed="81"/>
            <rFont val="Tahoma"/>
            <family val="2"/>
          </rPr>
          <t xml:space="preserve">Asignación de horas de acuerdo al Artículo 16 del REGLAMENTO PARA LA DISTRIBUCIÓN Y CUMPLIMIENTO DE LA JORNADA LABORAL DEL PERSONAL ACADÉMICO DE LA ESPOCH </t>
        </r>
      </text>
    </comment>
    <comment ref="B19" authorId="2" shapeId="0">
      <text>
        <r>
          <rPr>
            <sz val="11"/>
            <color indexed="81"/>
            <rFont val="Tahoma"/>
            <family val="2"/>
          </rPr>
          <t>Distribuir las horas correspondientes al 100% de asignadas a clases presenciales en el numeral 1,  entre las actividades de los numerales 2 al 13, son obligatorias los numerales 2, 4 y 7.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K19" authorId="1" shapeId="0">
      <text>
        <r>
          <rPr>
            <b/>
            <sz val="9"/>
            <color indexed="81"/>
            <rFont val="Tahoma"/>
            <family val="2"/>
          </rPr>
          <t>Se asignará hasta 2 hora semanal</t>
        </r>
      </text>
    </comment>
    <comment ref="S19" authorId="3" shapeId="0">
      <text>
        <r>
          <rPr>
            <sz val="9"/>
            <color indexed="81"/>
            <rFont val="Tahoma"/>
            <family val="2"/>
          </rPr>
          <t xml:space="preserve">Asignación de horas de acuerdo al artículo 16 del REGLAMENTO PARA LA DISTRIBUCIÓN Y CUMPLIMIENTO DE LA JORNADA LABORAL DEL PERSONAL ACADÉMICO DE LA ESPOCH </t>
        </r>
      </text>
    </comment>
    <comment ref="K20" authorId="1" shapeId="0">
      <text>
        <r>
          <rPr>
            <sz val="9"/>
            <color indexed="81"/>
            <rFont val="Tahoma"/>
            <family val="2"/>
          </rPr>
          <t>Se asignará hasta 2 hora semanal</t>
        </r>
      </text>
    </comment>
    <comment ref="B21" authorId="4" shapeId="0">
      <text>
        <r>
          <rPr>
            <sz val="9"/>
            <color indexed="81"/>
            <rFont val="Tahoma"/>
            <family val="2"/>
          </rPr>
          <t>Asignar 1 hora semanal por paralelo de cada asignatura. En los Centros de Apoyo de Idiomas y Educación Física se asignarán de 4 a 6 horas semanales.</t>
        </r>
      </text>
    </comment>
    <comment ref="K21" authorId="1" shapeId="0">
      <text>
        <r>
          <rPr>
            <sz val="9"/>
            <color indexed="81"/>
            <rFont val="Tahoma"/>
            <family val="2"/>
          </rPr>
          <t>Se asignará hasta 2 horas semanales</t>
        </r>
      </text>
    </comment>
    <comment ref="S21" authorId="5" shapeId="0">
      <text>
        <r>
          <rPr>
            <sz val="9"/>
            <color indexed="81"/>
            <rFont val="Tahoma"/>
            <family val="2"/>
          </rPr>
          <t xml:space="preserve">Asignación de horas de acuerdo al artículo 16 del REGLAMENTO PARA LA DISTRIBUCIÓN Y CUMPLIMIENTO DE LA JORNADA LABORAL DEL PERSONAL ACADÉMICO DE LA ESPOCH </t>
        </r>
      </text>
    </comment>
    <comment ref="B22" authorId="3" shapeId="0">
      <text>
        <r>
          <rPr>
            <sz val="9"/>
            <color indexed="81"/>
            <rFont val="Tahoma"/>
            <family val="2"/>
          </rPr>
          <t>Aplicable a ciertas carreras</t>
        </r>
      </text>
    </comment>
    <comment ref="K22" authorId="1" shapeId="0">
      <text>
        <r>
          <rPr>
            <sz val="9"/>
            <color indexed="81"/>
            <rFont val="Tahoma"/>
            <family val="2"/>
          </rPr>
          <t>- Director tesis doctoral: máximo 4 horas/semanales
- Director tesis de maestría: máximo 2 horas/semanales
- Asesor tesis doctoral: máximo 2 horas/semanales
- Asesor tesis de maestría: máximo 1 hora/semanales</t>
        </r>
      </text>
    </comment>
    <comment ref="K23" authorId="1" shapeId="0">
      <text>
        <r>
          <rPr>
            <sz val="9"/>
            <color indexed="81"/>
            <rFont val="Tahoma"/>
            <family val="2"/>
          </rPr>
          <t>Se asignará hasta 4 hora semanal</t>
        </r>
      </text>
    </comment>
    <comment ref="K24" authorId="1" shapeId="0">
      <text>
        <r>
          <rPr>
            <sz val="9"/>
            <color indexed="81"/>
            <rFont val="Tahoma"/>
            <family val="2"/>
          </rPr>
          <t>Se asignará hasta 4 horas semanales</t>
        </r>
      </text>
    </comment>
    <comment ref="S24" authorId="4" shapeId="0">
      <text>
        <r>
          <rPr>
            <sz val="9"/>
            <color indexed="81"/>
            <rFont val="Tahoma"/>
            <family val="2"/>
          </rPr>
          <t>Dependiendo de la magnitud del trabajo, se asignarán las horas necesarias dispuestas por la autoridad, hasta 10 horas/semanales</t>
        </r>
      </text>
    </comment>
    <comment ref="B25" authorId="2" shapeId="0">
      <text>
        <r>
          <rPr>
            <sz val="9"/>
            <color indexed="81"/>
            <rFont val="Tahoma"/>
            <family val="2"/>
          </rPr>
          <t xml:space="preserve">Director: 1 hora/trabajo (máximo 5 horas/semanales)
Miembro: 0,5 horas/trabajo (máximo 3 horas/semanales) </t>
        </r>
      </text>
    </comment>
    <comment ref="K25" authorId="1" shapeId="0">
      <text>
        <r>
          <rPr>
            <sz val="9"/>
            <color indexed="81"/>
            <rFont val="Tahoma"/>
            <family val="2"/>
          </rPr>
          <t>Se asignará hasta 2 horas semanales</t>
        </r>
      </text>
    </comment>
    <comment ref="K26" authorId="1" shapeId="0">
      <text>
        <r>
          <rPr>
            <sz val="9"/>
            <color indexed="81"/>
            <rFont val="Tahoma"/>
            <family val="2"/>
          </rPr>
          <t>Asinar de acuerdo al Artículos científicos.
- Revista Indexados: hasta  4 horas semanales
- Revista No indexados: hasta  1 hora semanal</t>
        </r>
      </text>
    </comment>
    <comment ref="S26" authorId="5" shapeId="0">
      <text>
        <r>
          <rPr>
            <sz val="9"/>
            <color indexed="81"/>
            <rFont val="Tahoma"/>
            <family val="2"/>
          </rPr>
          <t>Se reconocerá la dedicación como equivalente a tiempo completo</t>
        </r>
      </text>
    </comment>
    <comment ref="B27" authorId="5" shapeId="0">
      <text>
        <r>
          <rPr>
            <sz val="9"/>
            <color indexed="81"/>
            <rFont val="Tahoma"/>
            <family val="2"/>
          </rPr>
          <t>Colocar las horas semanales que serán destinadas para la capacitación de los trabajos de titulación en los módulos que han sido definidos por la Carrera</t>
        </r>
      </text>
    </comment>
    <comment ref="K27" authorId="1" shapeId="0">
      <text>
        <r>
          <rPr>
            <sz val="9"/>
            <color indexed="81"/>
            <rFont val="Tahoma"/>
            <family val="2"/>
          </rPr>
          <t>Se asignará hasta 2  hora semanal</t>
        </r>
      </text>
    </comment>
    <comment ref="S27" authorId="5" shapeId="0">
      <text>
        <r>
          <rPr>
            <sz val="9"/>
            <color indexed="81"/>
            <rFont val="Tahoma"/>
            <family val="2"/>
          </rPr>
          <t>En estos casos, se reconocerá la dedicación como equivalente a tiempo completo</t>
        </r>
      </text>
    </comment>
    <comment ref="K28" authorId="1" shapeId="0">
      <text>
        <r>
          <rPr>
            <sz val="9"/>
            <color indexed="81"/>
            <rFont val="Tahoma"/>
            <family val="2"/>
          </rPr>
          <t>Se asignará hasta 4  hora semanal</t>
        </r>
      </text>
    </comment>
    <comment ref="K29" authorId="6" shapeId="0">
      <text>
        <r>
          <rPr>
            <sz val="9"/>
            <color indexed="81"/>
            <rFont val="Tahoma"/>
            <family val="2"/>
          </rPr>
          <t xml:space="preserve">Se asignará hasta 2 horas semanales </t>
        </r>
      </text>
    </comment>
    <comment ref="S31" authorId="5" shapeId="0">
      <text>
        <r>
          <rPr>
            <sz val="9"/>
            <color indexed="81"/>
            <rFont val="Tahoma"/>
            <family val="2"/>
          </rPr>
          <t>Dependiendo de la magnitud del trabajo, se asignarán las horas necesarias dispuestas por la autoridad.
Incluye comisiones de carrera y comisiones de evaluación y aseguramiento de la calidad y Comisión de titulación</t>
        </r>
      </text>
    </comment>
  </commentList>
</comments>
</file>

<file path=xl/comments2.xml><?xml version="1.0" encoding="utf-8"?>
<comments xmlns="http://schemas.openxmlformats.org/spreadsheetml/2006/main">
  <authors>
    <author>ACER V5</author>
  </authors>
  <commentList>
    <comment ref="K13" authorId="0" shapeId="0">
      <text>
        <r>
          <rPr>
            <sz val="9"/>
            <color indexed="81"/>
            <rFont val="Tahoma"/>
            <family val="2"/>
          </rPr>
          <t>Salud y nutrición; Seguridad alimentaria; Educación; Economía; Producción; Industria; Vivienda; Recursos Naturales y Ambiente; Tecnologías.</t>
        </r>
      </text>
    </comment>
    <comment ref="L13" authorId="0" shapeId="0">
      <text>
        <r>
          <rPr>
            <sz val="9"/>
            <color indexed="81"/>
            <rFont val="Tahoma"/>
            <family val="2"/>
          </rPr>
          <t>Ingresar la línea de investigación considerada por la Unidad Académica</t>
        </r>
      </text>
    </comment>
    <comment ref="P13" authorId="0" shapeId="0">
      <text>
        <r>
          <rPr>
            <sz val="9"/>
            <color indexed="81"/>
            <rFont val="Tahoma"/>
            <family val="2"/>
          </rPr>
          <t>Anexar detalle presupuesto y cronograma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Salud y nutrición; Seguridad alimentaria; Educación; Economía; Producción; Industria; Vivienda; Recursos Naturales y Ambiente; Tecnologías.</t>
        </r>
      </text>
    </comment>
    <comment ref="L19" authorId="0" shapeId="0">
      <text>
        <r>
          <rPr>
            <sz val="9"/>
            <color indexed="81"/>
            <rFont val="Tahoma"/>
            <family val="2"/>
          </rPr>
          <t>Ingresar la línea de investigación considerada por la Unidad Académica</t>
        </r>
      </text>
    </comment>
    <comment ref="P19" authorId="0" shapeId="0">
      <text>
        <r>
          <rPr>
            <sz val="9"/>
            <color indexed="81"/>
            <rFont val="Tahoma"/>
            <family val="2"/>
          </rPr>
          <t>Anexar detalle presupuesto y cronograma</t>
        </r>
      </text>
    </comment>
    <comment ref="I25" authorId="0" shapeId="0">
      <text>
        <r>
          <rPr>
            <sz val="9"/>
            <color indexed="81"/>
            <rFont val="Tahoma"/>
            <family val="2"/>
          </rPr>
          <t>Ingresar la línea de investigación considerada por la Unidad Académica</t>
        </r>
      </text>
    </comment>
    <comment ref="I31" authorId="0" shapeId="0">
      <text>
        <r>
          <rPr>
            <sz val="9"/>
            <color indexed="81"/>
            <rFont val="Tahoma"/>
            <family val="2"/>
          </rPr>
          <t>Ingresar la línea de investigación considerada por la Unidad Académica</t>
        </r>
      </text>
    </comment>
  </commentList>
</comments>
</file>

<file path=xl/comments3.xml><?xml version="1.0" encoding="utf-8"?>
<comments xmlns="http://schemas.openxmlformats.org/spreadsheetml/2006/main">
  <authors>
    <author>ACER V5</author>
  </authors>
  <commentList>
    <comment ref="A12" authorId="0" shapeId="0">
      <text>
        <r>
          <rPr>
            <sz val="9"/>
            <color indexed="81"/>
            <rFont val="Tahoma"/>
            <family val="2"/>
          </rPr>
          <t>Marcar el(los) ámbito(s) de vinculación que corresponda</t>
        </r>
      </text>
    </comment>
    <comment ref="A15" authorId="0" shapeId="0">
      <text>
        <r>
          <rPr>
            <sz val="9"/>
            <color indexed="81"/>
            <rFont val="Tahoma"/>
            <family val="2"/>
          </rPr>
          <t>Enlistar las actividades del trabajo de vinculación</t>
        </r>
      </text>
    </comment>
  </commentList>
</comments>
</file>

<file path=xl/sharedStrings.xml><?xml version="1.0" encoding="utf-8"?>
<sst xmlns="http://schemas.openxmlformats.org/spreadsheetml/2006/main" count="363" uniqueCount="253">
  <si>
    <t>ESCUELA SUPERIOR POLITÉCNICA DE CHIMBORAZO</t>
  </si>
  <si>
    <t>DISTRIBUCIÓN DE LA JORNADA DE TRABAJO SEMANAL DEL PROFESOR E INVESTIGADOR</t>
  </si>
  <si>
    <t>1. DATOS GENERALES DEL(A) PROFESOR(A)</t>
  </si>
  <si>
    <t xml:space="preserve">1.1. APELLIDOS Y NOMBRES: </t>
  </si>
  <si>
    <t xml:space="preserve">1.2. No. CÉDULA: </t>
  </si>
  <si>
    <t xml:space="preserve">1.3. TÍTULO DE TERCER NIVEL:  </t>
  </si>
  <si>
    <t xml:space="preserve">1.4. TÍTULO (S) DE POSGRADO: </t>
  </si>
  <si>
    <t xml:space="preserve">1.5. FACULTAD: </t>
  </si>
  <si>
    <t xml:space="preserve">1.6. UNIDAD ACADÉMICA: </t>
  </si>
  <si>
    <t xml:space="preserve">1.7. PERÍODO ACADÉMICO: </t>
  </si>
  <si>
    <t>PERIODO ACADÉMICO ESPECIAL ABRIL - SEPTIEMBRE 2020, RESOLUCIÓN 221.CP.2020, RESOLUCIÓN 240.CP.2020</t>
  </si>
  <si>
    <t>1.8. CORREO ELECTRÓNICO</t>
  </si>
  <si>
    <t>1.9 CELULAR</t>
  </si>
  <si>
    <t>2. TIPO DE PROFESOR (A)</t>
  </si>
  <si>
    <t>3. TIEMPO DE DEDICACIÓN</t>
  </si>
  <si>
    <t>2.1. TITULAR</t>
  </si>
  <si>
    <t xml:space="preserve"> PRINCIPAL</t>
  </si>
  <si>
    <t>2.2. NO TITULAR</t>
  </si>
  <si>
    <t>HONORARIO</t>
  </si>
  <si>
    <t>3.1. COMPLETO</t>
  </si>
  <si>
    <t xml:space="preserve"> AGREGADO</t>
  </si>
  <si>
    <t>INVITADO</t>
  </si>
  <si>
    <t>3.2. MEDIO</t>
  </si>
  <si>
    <t xml:space="preserve"> AUXILIAR</t>
  </si>
  <si>
    <t>OCASIONAL</t>
  </si>
  <si>
    <t>3.3. PARCIAL</t>
  </si>
  <si>
    <t>4. RESUMEN DE HORAS DE DEDICACIÓN SEMANAL</t>
  </si>
  <si>
    <t>ÍTEM</t>
  </si>
  <si>
    <t xml:space="preserve">4.1. DOCENCIA </t>
  </si>
  <si>
    <t>No. Horas</t>
  </si>
  <si>
    <t>4.2. INVESTIGACIÓN</t>
  </si>
  <si>
    <t>4.4. GESTIÓN</t>
  </si>
  <si>
    <t xml:space="preserve">Impartición de clases presenciales, virtuales o en línea (sincrónicas y asincrónicas), de carácter teórico y/o práctico, en la institución o en las plataformas tecnológicas autorizados por la institución, bajo responsabilidad y dirección de la misma. </t>
  </si>
  <si>
    <t>Diseño, dirección y ejecución de proyectos de investigación básica, aplicada, tecnológica y en artes, que suponga creación, innovación, difusión y transferencia de los resultados obtenidos</t>
  </si>
  <si>
    <t>El gobierno y la gestión de las universidades y escuelas politécnicas públicas o particulares</t>
  </si>
  <si>
    <t>*2</t>
  </si>
  <si>
    <t>Preparación y actualización de clases, seminarios, talleres, entre otros</t>
  </si>
  <si>
    <t>Realización de Investigación para la recuperación, fortalecimiento y potenciación de los saberes ancestrales</t>
  </si>
  <si>
    <t>La dirección y gestión de los procesos de docencia e investigación en sus distintos niveles de organización académica e institucional</t>
  </si>
  <si>
    <t>Diseño y elaboración de libros, material didáctico, Programa Analítico, Sílabos y Guías docentes</t>
  </si>
  <si>
    <t>Diseño, elaboración y puesta en marcha de metodologías, instrumentos, protocolos o procedimientos operativos o de investigación</t>
  </si>
  <si>
    <t>La organización o dirección de eventos académicos nacionales o internacionales</t>
  </si>
  <si>
    <t>*4</t>
  </si>
  <si>
    <t>Orientación y acompañamiento a través de tutorías presenciales o virtuales, individuales o grupales</t>
  </si>
  <si>
    <t>Investigación realizada en laboratorios, centros documentales y demás instalaciones habilitadas para esta función, así como en entornos sociales y naturales</t>
  </si>
  <si>
    <t>El desempaño de cargos tales como: director o coordinador de carreras de educación superior, postgrados, centros o programas de investigación, vinculación con la colectividad, departamentos académicos, editores académicos, o director editorial de una publicación</t>
  </si>
  <si>
    <t>Visitas de campos, tutorías, docencia en servicio y formación dual, en áreas como salud (formación en hospitales), derecho (litigación guiada), ciencias agropecuarias (formación en el escenario de aprendizaje), entre otras</t>
  </si>
  <si>
    <t>Asesoría, tutoría o dirección de trabajos para la obtención del título de cuarto nivel</t>
  </si>
  <si>
    <t>Revisor de una revista indexada o arbitrada, o de una publicación revisada por pares</t>
  </si>
  <si>
    <t>**6</t>
  </si>
  <si>
    <t>Dirección, tutorías, seguimiento y evaluación de prácticas y pasantías pre profesionales</t>
  </si>
  <si>
    <t>Participación en congresos, seminarios y conferencias para la presentación de avances y resultados de sus investigaciones</t>
  </si>
  <si>
    <t>El ejercicio como representante docente al máximo órgano colegiado académico superior de una universidad o escuela politécnica</t>
  </si>
  <si>
    <t>*7</t>
  </si>
  <si>
    <t>Preparación, elaboración, aplicación y calificación de exámenes, trabajos y prácticas</t>
  </si>
  <si>
    <t>Diseño, gestión y participación en redes y programas de investigación local, nacional e internacional</t>
  </si>
  <si>
    <t>Diseño de proyectos de carreras y programas de estudios de grado y posgtrado</t>
  </si>
  <si>
    <t>**8</t>
  </si>
  <si>
    <t>Dirección y tutoría en los trabajos de titulación</t>
  </si>
  <si>
    <t>Participación en comités o consejos académicos y editoriales de revistas científicas y académicas indexadas, y de alto impacto científico o académico</t>
  </si>
  <si>
    <t>Actividades de dirección o gestión académica en los espacios de colaboración interinstitucional, tales como: delegación de organismos públicos, representación ante la Asamblea del Sistema de Educación Superior, los Comités Regionales Consultivos de Planificación de la Educación Superior, entre otros</t>
  </si>
  <si>
    <t>Dirección y participación de proyector de experimentación e innovación docente</t>
  </si>
  <si>
    <t>Difusión de resultados y beneficios sociales de la investigación, a través de publicaciones, producciones artísticas, actuaciones, conciertos, creación u organización de instalaciones y de exposiciones, entre otros</t>
  </si>
  <si>
    <r>
      <t xml:space="preserve">Integración en calidad de consejeros de los organismos que rigen el Sistema de Educación Superior (CES y </t>
    </r>
    <r>
      <rPr>
        <sz val="10"/>
        <color theme="3"/>
        <rFont val="Times New Roman"/>
        <family val="1"/>
      </rPr>
      <t>CACES</t>
    </r>
    <r>
      <rPr>
        <sz val="10"/>
        <color theme="1"/>
        <rFont val="Times New Roman"/>
        <family val="1"/>
      </rPr>
      <t>); en estos casos</t>
    </r>
  </si>
  <si>
    <t>Diseño e impartición de cursos de educación continua o de capacitación y actualización</t>
  </si>
  <si>
    <t>Dirección o participación en colectivos académicos de debate para la presentación de avances y resultados de investigaciones</t>
  </si>
  <si>
    <t>Ejercicio de cargos académicos de nivel jerárquico superior en la Secretaría de Educación Superior, Ciencia, Tecnología e Innovación</t>
  </si>
  <si>
    <t>**11</t>
  </si>
  <si>
    <t>Participación en actividades de proyectos sociales, artísticos, productivos y empresariales de vinculación con la sociedad articulados a la docencia e innovación educativa</t>
  </si>
  <si>
    <t>*11</t>
  </si>
  <si>
    <t>Vinculación con la sociedad a través de proyectos de investigación e innovación con fines sociales, artísticos, productivos y empresariales</t>
  </si>
  <si>
    <t>Ejercicio de cargos directivos de carácter científico en los Institutos públicos de investigación</t>
  </si>
  <si>
    <t>Participación y organización de colectivos académicos de debate, capacitación o intercambio de metodologías y experiencias de enseñanza</t>
  </si>
  <si>
    <t>Prestación de servicios al medio externo, que no generan beneficio económico para la IES o para su personal académico.</t>
  </si>
  <si>
    <r>
      <t xml:space="preserve">Participación como evaluadores o facilitadores académicos externos del CES, </t>
    </r>
    <r>
      <rPr>
        <sz val="10"/>
        <color theme="3"/>
        <rFont val="Times New Roman"/>
        <family val="1"/>
      </rPr>
      <t>CACES</t>
    </r>
    <r>
      <rPr>
        <sz val="10"/>
        <color theme="1"/>
        <rFont val="Times New Roman"/>
        <family val="1"/>
      </rPr>
      <t xml:space="preserve"> y SENESCYT u otro organismo público de investigación o desarrollo tecnológico</t>
    </r>
  </si>
  <si>
    <t>Uso pedagógico de la investigación y la sistematización como soporte o parte de la enseñanza</t>
  </si>
  <si>
    <t>Actividades de dirección en sociedades científicas o académicas de reconocido prestigio</t>
  </si>
  <si>
    <t>Participación como profesores que impartirán los cursos en la Unidad de Admisión y Nivelación (UAN)</t>
  </si>
  <si>
    <t>Otras actividades de gestión relacionadas con los procesos académicos ordinarios de la Institución</t>
  </si>
  <si>
    <t>Orientación, capacitación y acompañamiento al personal académico de la  Unidad de Admisión y Nivelación (UAN).</t>
  </si>
  <si>
    <t>TOTAL DOCENCIA</t>
  </si>
  <si>
    <t>TOTAL INVESTIGACIÓN</t>
  </si>
  <si>
    <t>TOTAL GESTIÓN</t>
  </si>
  <si>
    <t>(*) Actividades de carácter obligatorio
(**) Actividades necesarias de la docencia</t>
  </si>
  <si>
    <r>
      <rPr>
        <sz val="11"/>
        <color indexed="8"/>
        <rFont val="Times New Roman"/>
        <family val="1"/>
      </rPr>
      <t>(*)</t>
    </r>
    <r>
      <rPr>
        <b/>
        <sz val="11"/>
        <color indexed="8"/>
        <rFont val="Times New Roman"/>
        <family val="1"/>
      </rPr>
      <t xml:space="preserve"> </t>
    </r>
    <r>
      <rPr>
        <sz val="11"/>
        <color indexed="8"/>
        <rFont val="Times New Roman"/>
        <family val="1"/>
      </rPr>
      <t>Solo será valido esta opción cuando el proyecto tenga aprobación 
   de Consejo Politécnico con el Financiamiento respectivo</t>
    </r>
    <r>
      <rPr>
        <b/>
        <sz val="11"/>
        <color indexed="8"/>
        <rFont val="Times New Roman"/>
        <family val="1"/>
      </rPr>
      <t xml:space="preserve"> </t>
    </r>
  </si>
  <si>
    <t>TOTAL DE HORAS</t>
  </si>
  <si>
    <t>FECHA DE ENTREGA:</t>
  </si>
  <si>
    <t>aaaa-mm-dd</t>
  </si>
  <si>
    <t>ANÁLISIS REALIZADO POR:</t>
  </si>
  <si>
    <t>ESTADO:</t>
  </si>
  <si>
    <t>VALIDADO POR:</t>
  </si>
  <si>
    <t>FIRMA DEL SUBDECANO/ DIRECTOR DE SEDE/DIRECTOR DE CENTRO ACADÉMICO</t>
  </si>
  <si>
    <t>CONTROL REALIZADO POR: DIRECCIÓN DE DESARROLLO ACADÉMICO</t>
  </si>
  <si>
    <t>5. ASIGNATURAS DEL(A) PROFESOR(A)</t>
  </si>
  <si>
    <t xml:space="preserve">ASIGNATURA 1: </t>
  </si>
  <si>
    <t xml:space="preserve">ASIGNATURA 2:  </t>
  </si>
  <si>
    <t>Código Asignatura</t>
  </si>
  <si>
    <t>Unidad Académica</t>
  </si>
  <si>
    <t>Nivel</t>
  </si>
  <si>
    <t>Paralelo</t>
  </si>
  <si>
    <t>No. Estudiantes</t>
  </si>
  <si>
    <t>6. HORARIO SEMANAL</t>
  </si>
  <si>
    <t>6.1. DOCENCIA, INVESTIGACIÓN, VINCULACIÓN Y GESTIÓN</t>
  </si>
  <si>
    <t>HORA</t>
  </si>
  <si>
    <t>LUNES</t>
  </si>
  <si>
    <t>MARTES</t>
  </si>
  <si>
    <t>MIÉRCOLES</t>
  </si>
  <si>
    <t>JUEVES</t>
  </si>
  <si>
    <t>VIERNES</t>
  </si>
  <si>
    <t>HORAS/SEMANA</t>
  </si>
  <si>
    <t>NÚMERO</t>
  </si>
  <si>
    <t>07:00 - 08:00</t>
  </si>
  <si>
    <t>08:00 - 09:00</t>
  </si>
  <si>
    <t>DOCENCIA</t>
  </si>
  <si>
    <t>09:00 - 10:00</t>
  </si>
  <si>
    <t>INVESTIGACIÓN</t>
  </si>
  <si>
    <t>10:00 - 11:00</t>
  </si>
  <si>
    <t>GESTIÓN</t>
  </si>
  <si>
    <t>11:00 - 12:00</t>
  </si>
  <si>
    <t>TOTAL</t>
  </si>
  <si>
    <t>12:00 - 13:00</t>
  </si>
  <si>
    <t>14:00 - 15:00</t>
  </si>
  <si>
    <t>15:00 - 16:00</t>
  </si>
  <si>
    <t>16:00 - 17:00</t>
  </si>
  <si>
    <t>17:00 - 18:00</t>
  </si>
  <si>
    <t>Fecha de entrega:</t>
  </si>
  <si>
    <t>FIRMA DEL VICEDECANO/ DIRECTOR DE EXTENSIÓN/DIRECTOR DE CENTRO ACADÉMICO</t>
  </si>
  <si>
    <t>FIRMA DEL PROFESOR</t>
  </si>
  <si>
    <t xml:space="preserve">FORMATO: INVESTIGACIÓN </t>
  </si>
  <si>
    <t>1. DATOS GENERALES DEL PROFESOR</t>
  </si>
  <si>
    <t>1.1. APELLIDOS Y NOMBRES:</t>
  </si>
  <si>
    <t xml:space="preserve">1.3. TÍTULO DE TERCER NIVEL: </t>
  </si>
  <si>
    <t xml:space="preserve">1.4. TÍTULO (S) DE POSGRADO:  </t>
  </si>
  <si>
    <t xml:space="preserve">1.7. PERÍODO ACADÉMICO:   </t>
  </si>
  <si>
    <t>1.8. CORREO ELECTRÓNICO:</t>
  </si>
  <si>
    <t>1. Diseño, dirección y ejecución de proyectos de investigación básica, aplicada, tecnológica y en artes, que suponga creación, innovación, difusión y transferencia de los resultados obtenidos</t>
  </si>
  <si>
    <t>Nombre del Proyecto</t>
  </si>
  <si>
    <t>Nombre del Director</t>
  </si>
  <si>
    <t>Nombre(s) del Investigador(es)</t>
  </si>
  <si>
    <t>Localización</t>
  </si>
  <si>
    <t>Estado del Proyecto</t>
  </si>
  <si>
    <t>Unidad Responsable</t>
  </si>
  <si>
    <t>Sector de Impacto</t>
  </si>
  <si>
    <t>Línea de Investigación</t>
  </si>
  <si>
    <t>Fechas del Proyecto</t>
  </si>
  <si>
    <t>Entidades Auspiciantes</t>
  </si>
  <si>
    <t>Presupuesto</t>
  </si>
  <si>
    <t>Objetivos propuestos y/o resultados obtenidos</t>
  </si>
  <si>
    <t>Provincia</t>
  </si>
  <si>
    <t>Cantón</t>
  </si>
  <si>
    <t>Parroquia</t>
  </si>
  <si>
    <t>Formulado</t>
  </si>
  <si>
    <t>En Ejecución</t>
  </si>
  <si>
    <t>Ejecutado</t>
  </si>
  <si>
    <t>Inicio</t>
  </si>
  <si>
    <t>Fin</t>
  </si>
  <si>
    <t>2. Realización de Investigación para la recuperación, fortalecimiento y potenciación de los saberes ancestrales</t>
  </si>
  <si>
    <t>3. Diseño, elaboración y puesta en marcha de metodologías, instrumentos, protocolos o procedimientos operativos o de investigación</t>
  </si>
  <si>
    <t>4. Investigación realizada en laboratorios, centros documentales y demás instalaciones habilitadas para esta función, así como en entornos sociales y naturales</t>
  </si>
  <si>
    <t>5. Asesoría, tutoría o dirección de trabajos para la obtención del título de cuarto nivel</t>
  </si>
  <si>
    <t>Trabajo de titulación</t>
  </si>
  <si>
    <t>Función</t>
  </si>
  <si>
    <t>Nombre del tesista</t>
  </si>
  <si>
    <t>Aprobación de Organismo Académico</t>
  </si>
  <si>
    <t>Director</t>
  </si>
  <si>
    <t>Miembro/Asesor</t>
  </si>
  <si>
    <t>.</t>
  </si>
  <si>
    <t>6. Participación en congresos, seminarios y conferencias para la presentación de avances y resultados de sus investigaciones</t>
  </si>
  <si>
    <t>Nombre del Congreso, seminario, conferencia</t>
  </si>
  <si>
    <t>Tipo</t>
  </si>
  <si>
    <t>Lugar</t>
  </si>
  <si>
    <t>Fecha</t>
  </si>
  <si>
    <t>Beneficiarios</t>
  </si>
  <si>
    <t>7. Diseño, gestión y participación en redes y programas de investigación local, nacional e internacional</t>
  </si>
  <si>
    <t>Nombre de Red o Programa de investigación</t>
  </si>
  <si>
    <t>Institución(es)</t>
  </si>
  <si>
    <t>Duración en horas</t>
  </si>
  <si>
    <t>8. Participación en comités o consejos académicos y editoriales de revistas científicas y académicas indexadas, y de alto impacto científico o académico</t>
  </si>
  <si>
    <t>Nombre del Comité o Consejo</t>
  </si>
  <si>
    <t>9. Difusión de resultados y beneficios sociales de la investigación, a través de publicaciones, producciones artísticas, actuaciones, conciertos, creación u organización de instalaciones y de exposiciones, entre otros</t>
  </si>
  <si>
    <t>Título del artículo</t>
  </si>
  <si>
    <t>Tipo de revista</t>
  </si>
  <si>
    <t>Nombre  revista</t>
  </si>
  <si>
    <t>Impresa</t>
  </si>
  <si>
    <t>Digital</t>
  </si>
  <si>
    <t>Fecha a/m/d</t>
  </si>
  <si>
    <t>País</t>
  </si>
  <si>
    <t>Indexada</t>
  </si>
  <si>
    <t>No indexada</t>
  </si>
  <si>
    <t>10. Dirección o participación en colectivos académicos de debate para la presentación de avances y resultados de investigaciones</t>
  </si>
  <si>
    <t>Nombre de la Investigación</t>
  </si>
  <si>
    <t>Nº ejemplares</t>
  </si>
  <si>
    <t>Medio de difusión</t>
  </si>
  <si>
    <t>Editorial</t>
  </si>
  <si>
    <t>11. Vinculación con la sociedad a través de proyectos de investigación e innovación con fines sociales, artísticos, productivos y empresariales</t>
  </si>
  <si>
    <t>Proyecto de investigación e innovación</t>
  </si>
  <si>
    <t>12. Prestación de servicios al medio externo, que no generan beneficio económico para la IES o para su personal académico.</t>
  </si>
  <si>
    <t>Servicio</t>
  </si>
  <si>
    <t>Número de personas beneficiadas</t>
  </si>
  <si>
    <t>Fechas</t>
  </si>
  <si>
    <t xml:space="preserve">Fecha de recepción: </t>
  </si>
  <si>
    <t>Recibido por:</t>
  </si>
  <si>
    <t xml:space="preserve">FORMATO: VINCULACIÓN </t>
  </si>
  <si>
    <t>1. INFORMACIÓN GENERAL:</t>
  </si>
  <si>
    <t xml:space="preserve">1.1. APELLIDOS Y NOMBRE DEL PROFESOR: </t>
  </si>
  <si>
    <t xml:space="preserve">1.1.1. PERSONAL DE APOYO (Docentes, Estudiantes, Empleados y Obreros): </t>
  </si>
  <si>
    <t xml:space="preserve">1.2. UNIDAD ACADÉMICA: </t>
  </si>
  <si>
    <t xml:space="preserve">1.3. ASIGNATURA: </t>
  </si>
  <si>
    <t xml:space="preserve">1.4. NIVEL: </t>
  </si>
  <si>
    <t>2. ÁMBITO DE VINCULACIÓN:</t>
  </si>
  <si>
    <t>1.  Apoyo comunitario a instituciones</t>
  </si>
  <si>
    <t>2. Ayuda a comunidades vulnerables</t>
  </si>
  <si>
    <t>3. Capacitación continua extracurricular</t>
  </si>
  <si>
    <t>4. Encuentros y capacitación a educación secundaria</t>
  </si>
  <si>
    <t>5. Articulación curricular entre educación media y superior</t>
  </si>
  <si>
    <t>6. Impulsar y efectuar capacitación extracurricular externa</t>
  </si>
  <si>
    <t>7. Identificación de problemas y soluciones del contexto</t>
  </si>
  <si>
    <t>8. Viabilizar pedidos propuestos por la colectividad</t>
  </si>
  <si>
    <t>9. Asistencia técnica y transferencia tecnológica sin remuneración</t>
  </si>
  <si>
    <t>10. Coordinación de convenios interinstitucionales</t>
  </si>
  <si>
    <t>3. ACTIVIDADES:</t>
  </si>
  <si>
    <t>3.1.</t>
  </si>
  <si>
    <t>3.2.</t>
  </si>
  <si>
    <t>3.3.</t>
  </si>
  <si>
    <t>3.4</t>
  </si>
  <si>
    <t>4. TITULO DEL PROYECTO:</t>
  </si>
  <si>
    <t>5. BENEFICIARIOS:</t>
  </si>
  <si>
    <t xml:space="preserve">5.1. DIRECTOS: </t>
  </si>
  <si>
    <t>NOMBRE:</t>
  </si>
  <si>
    <t xml:space="preserve">5.2. INDIRECTOS: </t>
  </si>
  <si>
    <t>6. DESCRIPCIÓN: (Resumen Ejecutivo)</t>
  </si>
  <si>
    <t>7. JUSTIFICACIÓN:</t>
  </si>
  <si>
    <t>8. OBJETIVOS:</t>
  </si>
  <si>
    <t>9. PRODUCTOS ESPERADOS:</t>
  </si>
  <si>
    <t>10. METODOLOGÍA :</t>
  </si>
  <si>
    <t>(Localización, duración, contenidos programático, ámbito de acción, métodos, técnicas, procedimiento y cronograma)</t>
  </si>
  <si>
    <t>11. ANEXOS:</t>
  </si>
  <si>
    <t>RESPONSABLE DE LA ACTIVIDAD DE VINCULACIÓN CON LA COLECTIVIDAD</t>
  </si>
  <si>
    <t>RECEPCIÓN</t>
  </si>
  <si>
    <t>NOMBRE Y FIRMA SECRETARIA DE UNIDAD ACADÉMICA</t>
  </si>
  <si>
    <r>
      <t>NOTA:</t>
    </r>
    <r>
      <rPr>
        <sz val="8"/>
        <color indexed="8"/>
        <rFont val="Times New Roman"/>
        <family val="1"/>
      </rPr>
      <t xml:space="preserve"> Este documento debe ser entregado en la Oficina del Vicedecano o Director de Unidad Académica y al Director de la Comisión de Vinculación de la ESPOCH, hasta 30 días después de iniciado el periodo académico.</t>
    </r>
  </si>
  <si>
    <t xml:space="preserve">FORMATO: GESTIÓN </t>
  </si>
  <si>
    <t xml:space="preserve">1.1. APELLIDOS Y NOMBRES:  </t>
  </si>
  <si>
    <t xml:space="preserve">1.2. No. CÉDULA:   </t>
  </si>
  <si>
    <t xml:space="preserve">1.6. UNIDAD ACADÉMICA:  </t>
  </si>
  <si>
    <r>
      <t xml:space="preserve">1.7. PERÍODO ACADÉMICO: </t>
    </r>
    <r>
      <rPr>
        <sz val="8"/>
        <color theme="3"/>
        <rFont val="Times New Roman"/>
        <family val="1"/>
      </rPr>
      <t>Marzo - Julio 2019</t>
    </r>
  </si>
  <si>
    <t xml:space="preserve">1.8. CORREO ELECTRÓNICO: </t>
  </si>
  <si>
    <t>ACTIVIDADES DE GESTIÓN</t>
  </si>
  <si>
    <t>DEDICACIÓN</t>
  </si>
  <si>
    <t>DENOMINACIÓN</t>
  </si>
  <si>
    <t>No. DE HORAS</t>
  </si>
  <si>
    <t>Integración en calidad de consejeros de los organismos que rigen el Sistema de Educación Superior (CES y CACES); en estos casos</t>
  </si>
  <si>
    <t>Participación como evaluadores o facilitadores académicos externos del CES, CACES y SENESCYT u otro organismo público de investigación o desarrollo tecnológico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</si>
</sst>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Calibri"/>
      <family val="2"/>
    </font>
    <font>
      <b/>
      <sz val="14"/>
      <color indexed="8"/>
      <name val="Arial"/>
      <family val="2"/>
    </font>
    <font>
      <sz val="9"/>
      <color indexed="8"/>
      <name val="Tahoma"/>
      <family val="2"/>
    </font>
    <font>
      <sz val="11"/>
      <color theme="1"/>
      <name val="Arial"/>
      <family val="2"/>
    </font>
    <font>
      <b/>
      <sz val="12"/>
      <color theme="1"/>
      <name val="Arial Black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b/>
      <sz val="16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b/>
      <sz val="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1"/>
      <color rgb="FFFF0000"/>
      <name val="Times New Roman"/>
      <family val="1"/>
    </font>
    <font>
      <sz val="9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8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u/>
      <sz val="11"/>
      <color theme="1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3"/>
      <name val="Times New Roman"/>
      <family val="1"/>
    </font>
    <font>
      <b/>
      <sz val="12"/>
      <color theme="3"/>
      <name val="Times New Roman"/>
      <family val="1"/>
    </font>
    <font>
      <sz val="10"/>
      <color theme="3"/>
      <name val="Times New Roman"/>
      <family val="1"/>
    </font>
    <font>
      <sz val="8"/>
      <color theme="3"/>
      <name val="Times New Roman"/>
      <family val="1"/>
    </font>
    <font>
      <b/>
      <sz val="11"/>
      <color theme="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26"/>
      </patternFill>
    </fill>
  </fills>
  <borders count="6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3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/>
      <right/>
      <top style="thin">
        <color indexed="63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medium">
        <color indexed="64"/>
      </right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" fillId="0" borderId="0"/>
  </cellStyleXfs>
  <cellXfs count="391">
    <xf numFmtId="0" fontId="0" fillId="0" borderId="0" xfId="0"/>
    <xf numFmtId="0" fontId="0" fillId="0" borderId="0" xfId="0" applyBorder="1"/>
    <xf numFmtId="0" fontId="0" fillId="0" borderId="0" xfId="0" applyFill="1"/>
    <xf numFmtId="0" fontId="4" fillId="0" borderId="0" xfId="0" applyFont="1"/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9" fillId="0" borderId="0" xfId="0" applyFont="1" applyBorder="1" applyAlignme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/>
    <xf numFmtId="0" fontId="7" fillId="0" borderId="0" xfId="0" applyFont="1"/>
    <xf numFmtId="0" fontId="7" fillId="0" borderId="0" xfId="2" applyFont="1"/>
    <xf numFmtId="0" fontId="7" fillId="0" borderId="0" xfId="2" applyFont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Alignment="1">
      <alignment horizontal="center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/>
    <xf numFmtId="0" fontId="18" fillId="2" borderId="0" xfId="0" applyFont="1" applyFill="1" applyBorder="1" applyAlignment="1"/>
    <xf numFmtId="0" fontId="18" fillId="0" borderId="0" xfId="0" applyFont="1" applyFill="1" applyBorder="1"/>
    <xf numFmtId="0" fontId="2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25" fillId="0" borderId="2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0" fontId="26" fillId="0" borderId="5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1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/>
    </xf>
    <xf numFmtId="0" fontId="17" fillId="0" borderId="8" xfId="0" applyFont="1" applyBorder="1" applyAlignment="1">
      <alignment horizontal="left" vertical="center"/>
    </xf>
    <xf numFmtId="0" fontId="27" fillId="0" borderId="0" xfId="0" applyFont="1" applyFill="1"/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 wrapText="1"/>
    </xf>
    <xf numFmtId="0" fontId="32" fillId="0" borderId="0" xfId="0" applyFont="1" applyFill="1"/>
    <xf numFmtId="0" fontId="18" fillId="0" borderId="0" xfId="0" applyFont="1" applyFill="1"/>
    <xf numFmtId="0" fontId="18" fillId="0" borderId="0" xfId="0" applyFont="1" applyBorder="1"/>
    <xf numFmtId="0" fontId="32" fillId="0" borderId="9" xfId="0" applyFont="1" applyFill="1" applyBorder="1"/>
    <xf numFmtId="0" fontId="20" fillId="0" borderId="0" xfId="0" applyFont="1" applyFill="1" applyBorder="1" applyAlignment="1">
      <alignment wrapText="1"/>
    </xf>
    <xf numFmtId="0" fontId="32" fillId="0" borderId="0" xfId="0" applyFont="1" applyFill="1" applyAlignment="1">
      <alignment wrapText="1"/>
    </xf>
    <xf numFmtId="0" fontId="34" fillId="0" borderId="0" xfId="0" applyFont="1" applyFill="1"/>
    <xf numFmtId="0" fontId="20" fillId="0" borderId="1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0" fillId="0" borderId="0" xfId="0" applyFont="1" applyBorder="1" applyAlignment="1"/>
    <xf numFmtId="0" fontId="20" fillId="0" borderId="47" xfId="0" applyFont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35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27" fillId="0" borderId="0" xfId="0" applyFont="1" applyBorder="1" applyAlignment="1"/>
    <xf numFmtId="0" fontId="30" fillId="0" borderId="0" xfId="0" applyFont="1" applyBorder="1" applyAlignment="1"/>
    <xf numFmtId="0" fontId="30" fillId="0" borderId="13" xfId="0" applyFont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/>
    </xf>
    <xf numFmtId="0" fontId="36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4" fillId="0" borderId="13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32" fillId="0" borderId="0" xfId="0" applyFont="1"/>
    <xf numFmtId="0" fontId="32" fillId="0" borderId="0" xfId="0" applyFont="1" applyBorder="1" applyAlignment="1">
      <alignment horizontal="left" vertical="top"/>
    </xf>
    <xf numFmtId="0" fontId="32" fillId="0" borderId="9" xfId="0" applyFont="1" applyBorder="1"/>
    <xf numFmtId="0" fontId="22" fillId="0" borderId="13" xfId="0" applyFont="1" applyBorder="1" applyAlignment="1">
      <alignment vertical="center"/>
    </xf>
    <xf numFmtId="0" fontId="38" fillId="0" borderId="0" xfId="0" applyFont="1" applyBorder="1" applyAlignment="1"/>
    <xf numFmtId="0" fontId="39" fillId="0" borderId="0" xfId="0" applyFont="1" applyAlignment="1"/>
    <xf numFmtId="0" fontId="25" fillId="0" borderId="0" xfId="0" applyFont="1" applyBorder="1" applyAlignment="1"/>
    <xf numFmtId="0" fontId="40" fillId="0" borderId="23" xfId="0" applyFont="1" applyBorder="1" applyAlignment="1"/>
    <xf numFmtId="0" fontId="40" fillId="0" borderId="11" xfId="0" applyFont="1" applyBorder="1" applyAlignment="1"/>
    <xf numFmtId="0" fontId="40" fillId="0" borderId="9" xfId="0" applyFont="1" applyBorder="1" applyAlignment="1"/>
    <xf numFmtId="0" fontId="40" fillId="0" borderId="15" xfId="0" applyFont="1" applyBorder="1" applyAlignment="1"/>
    <xf numFmtId="0" fontId="40" fillId="0" borderId="2" xfId="0" applyFont="1" applyBorder="1" applyAlignment="1"/>
    <xf numFmtId="0" fontId="40" fillId="0" borderId="3" xfId="0" applyFont="1" applyBorder="1" applyAlignment="1"/>
    <xf numFmtId="0" fontId="40" fillId="0" borderId="17" xfId="0" applyFont="1" applyBorder="1" applyAlignment="1"/>
    <xf numFmtId="0" fontId="40" fillId="0" borderId="33" xfId="0" applyFont="1" applyBorder="1" applyAlignment="1"/>
    <xf numFmtId="0" fontId="40" fillId="0" borderId="34" xfId="0" applyFont="1" applyBorder="1" applyAlignment="1"/>
    <xf numFmtId="0" fontId="40" fillId="0" borderId="18" xfId="0" applyFont="1" applyBorder="1" applyAlignment="1">
      <alignment horizontal="left"/>
    </xf>
    <xf numFmtId="0" fontId="40" fillId="0" borderId="18" xfId="0" applyFont="1" applyBorder="1" applyAlignment="1"/>
    <xf numFmtId="49" fontId="40" fillId="0" borderId="36" xfId="0" applyNumberFormat="1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42" fillId="0" borderId="0" xfId="0" applyFont="1"/>
    <xf numFmtId="0" fontId="43" fillId="0" borderId="0" xfId="0" applyFont="1"/>
    <xf numFmtId="0" fontId="43" fillId="0" borderId="13" xfId="0" applyFont="1" applyBorder="1"/>
    <xf numFmtId="0" fontId="43" fillId="0" borderId="0" xfId="0" applyFont="1" applyBorder="1"/>
    <xf numFmtId="0" fontId="43" fillId="0" borderId="0" xfId="0" applyFont="1" applyBorder="1" applyAlignment="1">
      <alignment horizontal="center"/>
    </xf>
    <xf numFmtId="0" fontId="42" fillId="0" borderId="0" xfId="0" applyFont="1" applyBorder="1"/>
    <xf numFmtId="0" fontId="35" fillId="0" borderId="0" xfId="0" applyFont="1"/>
    <xf numFmtId="0" fontId="26" fillId="0" borderId="13" xfId="0" applyFont="1" applyBorder="1" applyAlignment="1">
      <alignment wrapText="1"/>
    </xf>
    <xf numFmtId="0" fontId="26" fillId="0" borderId="13" xfId="0" applyFont="1" applyBorder="1"/>
    <xf numFmtId="0" fontId="42" fillId="0" borderId="13" xfId="0" applyFont="1" applyBorder="1" applyAlignment="1">
      <alignment vertical="center" wrapText="1"/>
    </xf>
    <xf numFmtId="0" fontId="42" fillId="0" borderId="13" xfId="0" applyFont="1" applyBorder="1" applyAlignment="1">
      <alignment horizontal="center"/>
    </xf>
    <xf numFmtId="0" fontId="40" fillId="0" borderId="0" xfId="0" applyFont="1"/>
    <xf numFmtId="0" fontId="23" fillId="0" borderId="0" xfId="0" applyFont="1"/>
    <xf numFmtId="0" fontId="31" fillId="0" borderId="0" xfId="0" applyFont="1"/>
    <xf numFmtId="0" fontId="25" fillId="0" borderId="0" xfId="0" applyFont="1"/>
    <xf numFmtId="0" fontId="35" fillId="0" borderId="0" xfId="2" applyFont="1"/>
    <xf numFmtId="0" fontId="30" fillId="0" borderId="0" xfId="2" applyFont="1" applyAlignment="1">
      <alignment horizontal="center"/>
    </xf>
    <xf numFmtId="0" fontId="45" fillId="0" borderId="0" xfId="2" applyFont="1" applyAlignment="1"/>
    <xf numFmtId="0" fontId="43" fillId="0" borderId="27" xfId="2" applyFont="1" applyBorder="1" applyAlignment="1">
      <alignment horizontal="left" vertical="center"/>
    </xf>
    <xf numFmtId="0" fontId="43" fillId="0" borderId="13" xfId="2" applyFont="1" applyBorder="1" applyAlignment="1">
      <alignment horizontal="left" vertical="center"/>
    </xf>
    <xf numFmtId="0" fontId="43" fillId="0" borderId="13" xfId="2" applyFont="1" applyBorder="1" applyAlignment="1">
      <alignment horizontal="left" vertical="center" wrapText="1"/>
    </xf>
    <xf numFmtId="0" fontId="43" fillId="0" borderId="16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43" fillId="0" borderId="27" xfId="2" applyFont="1" applyBorder="1" applyAlignment="1">
      <alignment horizontal="left" vertical="center" wrapText="1"/>
    </xf>
    <xf numFmtId="0" fontId="43" fillId="0" borderId="0" xfId="2" applyFont="1" applyBorder="1" applyAlignment="1">
      <alignment horizontal="left" vertical="center" wrapText="1"/>
    </xf>
    <xf numFmtId="0" fontId="43" fillId="0" borderId="0" xfId="2" applyFont="1" applyBorder="1" applyAlignment="1">
      <alignment horizontal="left" vertical="center"/>
    </xf>
    <xf numFmtId="0" fontId="43" fillId="0" borderId="13" xfId="2" applyFont="1" applyBorder="1" applyAlignment="1"/>
    <xf numFmtId="0" fontId="42" fillId="0" borderId="27" xfId="2" applyFont="1" applyBorder="1"/>
    <xf numFmtId="0" fontId="43" fillId="0" borderId="27" xfId="2" applyFont="1" applyBorder="1" applyAlignment="1">
      <alignment horizontal="left" wrapText="1"/>
    </xf>
    <xf numFmtId="0" fontId="35" fillId="0" borderId="37" xfId="2" applyFont="1" applyBorder="1"/>
    <xf numFmtId="0" fontId="35" fillId="0" borderId="39" xfId="2" applyFont="1" applyBorder="1"/>
    <xf numFmtId="0" fontId="35" fillId="0" borderId="41" xfId="2" applyFont="1" applyBorder="1"/>
    <xf numFmtId="0" fontId="35" fillId="0" borderId="43" xfId="2" applyFont="1" applyBorder="1"/>
    <xf numFmtId="0" fontId="37" fillId="0" borderId="0" xfId="0" applyFont="1" applyBorder="1" applyAlignment="1"/>
    <xf numFmtId="0" fontId="18" fillId="0" borderId="13" xfId="0" applyFont="1" applyBorder="1"/>
    <xf numFmtId="0" fontId="40" fillId="0" borderId="0" xfId="0" applyFont="1" applyBorder="1" applyAlignment="1">
      <alignment horizontal="left" wrapText="1"/>
    </xf>
    <xf numFmtId="0" fontId="40" fillId="0" borderId="0" xfId="0" applyFont="1" applyAlignment="1">
      <alignment horizontal="center" wrapText="1"/>
    </xf>
    <xf numFmtId="0" fontId="18" fillId="0" borderId="11" xfId="0" applyFont="1" applyBorder="1"/>
    <xf numFmtId="0" fontId="18" fillId="0" borderId="12" xfId="0" applyFont="1" applyBorder="1"/>
    <xf numFmtId="0" fontId="32" fillId="0" borderId="0" xfId="0" applyFont="1" applyBorder="1" applyAlignment="1"/>
    <xf numFmtId="0" fontId="39" fillId="0" borderId="0" xfId="0" applyFont="1" applyBorder="1" applyAlignment="1"/>
    <xf numFmtId="0" fontId="19" fillId="0" borderId="49" xfId="0" applyFont="1" applyBorder="1" applyAlignment="1">
      <alignment vertical="center"/>
    </xf>
    <xf numFmtId="0" fontId="46" fillId="4" borderId="1" xfId="0" applyFont="1" applyFill="1" applyBorder="1" applyAlignment="1"/>
    <xf numFmtId="0" fontId="27" fillId="0" borderId="16" xfId="0" applyFont="1" applyFill="1" applyBorder="1" applyAlignment="1" applyProtection="1">
      <alignment horizontal="center" vertical="center"/>
      <protection locked="0"/>
    </xf>
    <xf numFmtId="0" fontId="27" fillId="0" borderId="16" xfId="0" applyFont="1" applyFill="1" applyBorder="1" applyAlignment="1" applyProtection="1">
      <alignment horizontal="center" vertical="center" wrapText="1"/>
      <protection locked="0"/>
    </xf>
    <xf numFmtId="0" fontId="27" fillId="0" borderId="16" xfId="0" applyFont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vertical="top" wrapText="1"/>
      <protection locked="0"/>
    </xf>
    <xf numFmtId="0" fontId="26" fillId="0" borderId="0" xfId="0" applyFont="1" applyFill="1" applyBorder="1" applyAlignment="1" applyProtection="1">
      <alignment horizontal="left" vertical="center" wrapText="1"/>
      <protection locked="0"/>
    </xf>
    <xf numFmtId="0" fontId="27" fillId="0" borderId="16" xfId="0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vertical="center"/>
      <protection locked="0"/>
    </xf>
    <xf numFmtId="0" fontId="27" fillId="0" borderId="45" xfId="0" applyFont="1" applyBorder="1" applyAlignment="1" applyProtection="1">
      <alignment horizontal="center" vertical="center"/>
      <protection locked="0"/>
    </xf>
    <xf numFmtId="0" fontId="30" fillId="0" borderId="16" xfId="0" applyFont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/>
      <protection locked="0"/>
    </xf>
    <xf numFmtId="0" fontId="18" fillId="2" borderId="1" xfId="0" applyFont="1" applyFill="1" applyBorder="1" applyAlignment="1" applyProtection="1">
      <protection locked="0"/>
    </xf>
    <xf numFmtId="0" fontId="18" fillId="2" borderId="1" xfId="0" applyFont="1" applyFill="1" applyBorder="1" applyProtection="1">
      <protection locked="0"/>
    </xf>
    <xf numFmtId="0" fontId="1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8" fillId="0" borderId="13" xfId="0" applyFont="1" applyFill="1" applyBorder="1" applyAlignment="1" applyProtection="1">
      <alignment horizontal="left" vertical="center" wrapText="1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left" vertical="center" wrapText="1"/>
      <protection locked="0"/>
    </xf>
    <xf numFmtId="0" fontId="34" fillId="0" borderId="13" xfId="0" applyFont="1" applyBorder="1" applyAlignment="1" applyProtection="1">
      <alignment horizontal="center" wrapText="1"/>
      <protection locked="0"/>
    </xf>
    <xf numFmtId="0" fontId="18" fillId="0" borderId="13" xfId="0" applyFont="1" applyBorder="1" applyAlignment="1" applyProtection="1">
      <alignment horizontal="left"/>
      <protection locked="0"/>
    </xf>
    <xf numFmtId="0" fontId="34" fillId="0" borderId="13" xfId="0" applyFont="1" applyBorder="1" applyAlignment="1" applyProtection="1">
      <alignment horizontal="center"/>
      <protection locked="0"/>
    </xf>
    <xf numFmtId="0" fontId="35" fillId="3" borderId="13" xfId="0" applyFont="1" applyFill="1" applyBorder="1" applyAlignment="1" applyProtection="1">
      <alignment horizontal="center" vertical="center"/>
      <protection locked="0"/>
    </xf>
    <xf numFmtId="0" fontId="17" fillId="0" borderId="8" xfId="0" applyFont="1" applyBorder="1" applyAlignment="1">
      <alignment horizontal="center" vertical="center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42" fillId="0" borderId="13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/>
    </xf>
    <xf numFmtId="0" fontId="43" fillId="0" borderId="13" xfId="0" applyFont="1" applyBorder="1" applyAlignment="1"/>
    <xf numFmtId="0" fontId="43" fillId="0" borderId="0" xfId="2" applyFont="1" applyAlignment="1">
      <alignment horizontal="center" wrapText="1"/>
    </xf>
    <xf numFmtId="0" fontId="23" fillId="0" borderId="7" xfId="0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0" borderId="0" xfId="0" applyFont="1" applyBorder="1" applyAlignment="1">
      <alignment horizontal="center"/>
    </xf>
    <xf numFmtId="0" fontId="18" fillId="2" borderId="1" xfId="0" applyFont="1" applyFill="1" applyBorder="1" applyAlignment="1">
      <alignment horizontal="left" vertical="center"/>
    </xf>
    <xf numFmtId="0" fontId="50" fillId="6" borderId="1" xfId="0" applyFont="1" applyFill="1" applyBorder="1" applyAlignment="1" applyProtection="1">
      <alignment horizontal="left" wrapText="1"/>
      <protection locked="0"/>
    </xf>
    <xf numFmtId="0" fontId="40" fillId="2" borderId="1" xfId="0" applyFont="1" applyFill="1" applyBorder="1" applyAlignment="1">
      <alignment horizontal="center" wrapText="1"/>
    </xf>
    <xf numFmtId="0" fontId="21" fillId="2" borderId="2" xfId="1" applyFont="1" applyFill="1" applyBorder="1" applyAlignment="1" applyProtection="1">
      <alignment horizontal="center"/>
      <protection locked="0"/>
    </xf>
    <xf numFmtId="0" fontId="21" fillId="2" borderId="3" xfId="1" applyFont="1" applyFill="1" applyBorder="1" applyAlignment="1" applyProtection="1">
      <alignment horizontal="center"/>
      <protection locked="0"/>
    </xf>
    <xf numFmtId="0" fontId="21" fillId="2" borderId="4" xfId="1" applyFont="1" applyFill="1" applyBorder="1" applyAlignment="1" applyProtection="1">
      <alignment horizontal="center"/>
      <protection locked="0"/>
    </xf>
    <xf numFmtId="0" fontId="22" fillId="2" borderId="2" xfId="0" applyFont="1" applyFill="1" applyBorder="1" applyAlignment="1" applyProtection="1">
      <alignment horizontal="center"/>
      <protection locked="0"/>
    </xf>
    <xf numFmtId="0" fontId="22" fillId="2" borderId="4" xfId="0" applyFont="1" applyFill="1" applyBorder="1" applyAlignment="1" applyProtection="1">
      <alignment horizontal="center"/>
      <protection locked="0"/>
    </xf>
    <xf numFmtId="0" fontId="24" fillId="0" borderId="9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6" fillId="0" borderId="37" xfId="0" applyFont="1" applyFill="1" applyBorder="1" applyAlignment="1">
      <alignment horizontal="left" vertical="top" wrapText="1"/>
    </xf>
    <xf numFmtId="0" fontId="26" fillId="0" borderId="38" xfId="0" applyFont="1" applyFill="1" applyBorder="1" applyAlignment="1">
      <alignment horizontal="left" vertical="top" wrapText="1"/>
    </xf>
    <xf numFmtId="0" fontId="26" fillId="0" borderId="39" xfId="0" applyFont="1" applyFill="1" applyBorder="1" applyAlignment="1">
      <alignment horizontal="left" vertical="top" wrapText="1"/>
    </xf>
    <xf numFmtId="0" fontId="26" fillId="0" borderId="37" xfId="0" applyFont="1" applyFill="1" applyBorder="1" applyAlignment="1">
      <alignment horizontal="left" vertical="center" wrapText="1"/>
    </xf>
    <xf numFmtId="0" fontId="26" fillId="0" borderId="38" xfId="0" applyFont="1" applyFill="1" applyBorder="1" applyAlignment="1">
      <alignment horizontal="left" vertical="center" wrapText="1"/>
    </xf>
    <xf numFmtId="0" fontId="26" fillId="0" borderId="39" xfId="0" applyFont="1" applyFill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26" fillId="0" borderId="25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top" wrapText="1"/>
    </xf>
    <xf numFmtId="0" fontId="29" fillId="0" borderId="24" xfId="0" applyFont="1" applyBorder="1" applyAlignment="1">
      <alignment horizontal="left" vertical="top" wrapText="1"/>
    </xf>
    <xf numFmtId="0" fontId="29" fillId="0" borderId="25" xfId="0" applyFont="1" applyBorder="1" applyAlignment="1">
      <alignment horizontal="left" vertical="top" wrapText="1"/>
    </xf>
    <xf numFmtId="0" fontId="26" fillId="0" borderId="14" xfId="0" applyFont="1" applyFill="1" applyBorder="1" applyAlignment="1">
      <alignment horizontal="left" vertical="center" wrapText="1"/>
    </xf>
    <xf numFmtId="0" fontId="26" fillId="0" borderId="24" xfId="0" applyFont="1" applyFill="1" applyBorder="1" applyAlignment="1">
      <alignment horizontal="left" vertical="center" wrapText="1"/>
    </xf>
    <xf numFmtId="0" fontId="26" fillId="0" borderId="25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50" xfId="0" applyFont="1" applyBorder="1" applyAlignment="1">
      <alignment horizontal="left" vertical="center" wrapText="1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47" fillId="5" borderId="8" xfId="0" applyFont="1" applyFill="1" applyBorder="1" applyAlignment="1">
      <alignment horizontal="center" wrapText="1"/>
    </xf>
    <xf numFmtId="0" fontId="24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32" fillId="0" borderId="0" xfId="0" applyFont="1" applyFill="1" applyBorder="1" applyAlignment="1" applyProtection="1">
      <alignment horizontal="left" vertical="center" wrapText="1"/>
      <protection locked="0"/>
    </xf>
    <xf numFmtId="0" fontId="24" fillId="0" borderId="14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2" fillId="0" borderId="38" xfId="0" applyFont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7" fillId="0" borderId="59" xfId="0" applyFont="1" applyBorder="1" applyAlignment="1" applyProtection="1">
      <alignment horizontal="center" vertical="center"/>
      <protection locked="0"/>
    </xf>
    <xf numFmtId="0" fontId="27" fillId="0" borderId="44" xfId="0" applyFont="1" applyBorder="1" applyAlignment="1" applyProtection="1">
      <alignment horizontal="center" vertical="center"/>
      <protection locked="0"/>
    </xf>
    <xf numFmtId="0" fontId="26" fillId="0" borderId="60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5" fillId="5" borderId="8" xfId="0" applyFont="1" applyFill="1" applyBorder="1" applyAlignment="1">
      <alignment horizontal="center" wrapText="1"/>
    </xf>
    <xf numFmtId="0" fontId="25" fillId="0" borderId="8" xfId="0" applyFont="1" applyBorder="1" applyAlignment="1">
      <alignment horizontal="center" vertical="center"/>
    </xf>
    <xf numFmtId="0" fontId="19" fillId="0" borderId="13" xfId="0" applyFont="1" applyBorder="1" applyAlignment="1" applyProtection="1">
      <alignment horizontal="left"/>
      <protection locked="0"/>
    </xf>
    <xf numFmtId="0" fontId="30" fillId="0" borderId="1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30" fillId="0" borderId="25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7" fillId="0" borderId="25" xfId="0" applyFont="1" applyBorder="1" applyAlignment="1">
      <alignment horizontal="center"/>
    </xf>
    <xf numFmtId="0" fontId="37" fillId="0" borderId="0" xfId="0" applyFont="1" applyFill="1" applyBorder="1" applyAlignment="1">
      <alignment horizontal="center" wrapText="1"/>
    </xf>
    <xf numFmtId="0" fontId="42" fillId="0" borderId="48" xfId="0" applyFont="1" applyBorder="1" applyAlignment="1">
      <alignment horizontal="center" vertical="center" wrapText="1"/>
    </xf>
    <xf numFmtId="0" fontId="42" fillId="0" borderId="49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/>
    </xf>
    <xf numFmtId="0" fontId="43" fillId="0" borderId="13" xfId="0" applyFont="1" applyBorder="1" applyAlignment="1"/>
    <xf numFmtId="0" fontId="42" fillId="0" borderId="13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/>
    </xf>
    <xf numFmtId="0" fontId="35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43" fillId="0" borderId="14" xfId="0" applyFont="1" applyBorder="1" applyAlignment="1">
      <alignment horizontal="center"/>
    </xf>
    <xf numFmtId="0" fontId="43" fillId="0" borderId="24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2" fillId="0" borderId="37" xfId="0" applyFont="1" applyBorder="1" applyAlignment="1">
      <alignment horizontal="center" vertical="center" wrapText="1"/>
    </xf>
    <xf numFmtId="0" fontId="42" fillId="0" borderId="38" xfId="0" applyFont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 wrapText="1"/>
    </xf>
    <xf numFmtId="0" fontId="42" fillId="0" borderId="41" xfId="0" applyFont="1" applyBorder="1" applyAlignment="1">
      <alignment horizontal="center" vertical="center" wrapText="1"/>
    </xf>
    <xf numFmtId="0" fontId="42" fillId="0" borderId="42" xfId="0" applyFont="1" applyBorder="1" applyAlignment="1">
      <alignment horizontal="center" vertical="center" wrapText="1"/>
    </xf>
    <xf numFmtId="0" fontId="42" fillId="0" borderId="43" xfId="0" applyFont="1" applyBorder="1" applyAlignment="1">
      <alignment horizontal="center" vertical="center" wrapText="1"/>
    </xf>
    <xf numFmtId="0" fontId="43" fillId="0" borderId="42" xfId="0" applyFont="1" applyBorder="1" applyAlignment="1">
      <alignment horizontal="center"/>
    </xf>
    <xf numFmtId="0" fontId="42" fillId="0" borderId="14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41" fillId="0" borderId="33" xfId="1" applyFont="1" applyBorder="1" applyAlignment="1">
      <alignment horizontal="left"/>
    </xf>
    <xf numFmtId="0" fontId="40" fillId="0" borderId="34" xfId="0" applyFont="1" applyBorder="1" applyAlignment="1">
      <alignment horizontal="left"/>
    </xf>
    <xf numFmtId="0" fontId="40" fillId="0" borderId="35" xfId="0" applyFont="1" applyBorder="1" applyAlignment="1">
      <alignment horizontal="left"/>
    </xf>
    <xf numFmtId="0" fontId="40" fillId="0" borderId="2" xfId="0" applyFont="1" applyBorder="1" applyAlignment="1">
      <alignment horizontal="left"/>
    </xf>
    <xf numFmtId="0" fontId="40" fillId="0" borderId="4" xfId="0" applyFont="1" applyBorder="1" applyAlignment="1">
      <alignment horizontal="left"/>
    </xf>
    <xf numFmtId="0" fontId="40" fillId="0" borderId="3" xfId="0" applyFont="1" applyBorder="1" applyAlignment="1">
      <alignment horizontal="left"/>
    </xf>
    <xf numFmtId="0" fontId="40" fillId="0" borderId="32" xfId="0" applyFont="1" applyBorder="1" applyAlignment="1">
      <alignment horizontal="left"/>
    </xf>
    <xf numFmtId="0" fontId="40" fillId="0" borderId="11" xfId="0" applyFont="1" applyBorder="1" applyAlignment="1">
      <alignment horizontal="left"/>
    </xf>
    <xf numFmtId="0" fontId="40" fillId="0" borderId="12" xfId="0" applyFont="1" applyBorder="1" applyAlignment="1">
      <alignment horizontal="left"/>
    </xf>
    <xf numFmtId="0" fontId="40" fillId="0" borderId="9" xfId="0" applyFont="1" applyBorder="1" applyAlignment="1">
      <alignment horizontal="left"/>
    </xf>
    <xf numFmtId="0" fontId="40" fillId="0" borderId="31" xfId="0" applyFont="1" applyBorder="1" applyAlignment="1">
      <alignment horizontal="left"/>
    </xf>
    <xf numFmtId="0" fontId="43" fillId="0" borderId="14" xfId="0" applyFont="1" applyBorder="1" applyAlignment="1">
      <alignment horizontal="left"/>
    </xf>
    <xf numFmtId="0" fontId="43" fillId="0" borderId="25" xfId="0" applyFont="1" applyBorder="1" applyAlignment="1">
      <alignment horizontal="left"/>
    </xf>
    <xf numFmtId="0" fontId="20" fillId="0" borderId="8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42" fillId="5" borderId="13" xfId="0" applyFont="1" applyFill="1" applyBorder="1" applyAlignment="1">
      <alignment horizontal="center" vertical="center" wrapText="1"/>
    </xf>
    <xf numFmtId="0" fontId="43" fillId="0" borderId="27" xfId="2" applyFont="1" applyBorder="1" applyAlignment="1">
      <alignment horizontal="left"/>
    </xf>
    <xf numFmtId="0" fontId="43" fillId="0" borderId="13" xfId="2" applyFont="1" applyBorder="1" applyAlignment="1">
      <alignment horizontal="left"/>
    </xf>
    <xf numFmtId="0" fontId="43" fillId="0" borderId="16" xfId="2" applyFont="1" applyBorder="1" applyAlignment="1">
      <alignment horizontal="left"/>
    </xf>
    <xf numFmtId="0" fontId="42" fillId="0" borderId="27" xfId="2" applyFont="1" applyBorder="1" applyAlignment="1">
      <alignment horizontal="left"/>
    </xf>
    <xf numFmtId="0" fontId="42" fillId="0" borderId="13" xfId="2" applyFont="1" applyBorder="1" applyAlignment="1">
      <alignment horizontal="left"/>
    </xf>
    <xf numFmtId="0" fontId="42" fillId="0" borderId="16" xfId="2" applyFont="1" applyBorder="1" applyAlignment="1">
      <alignment horizontal="left"/>
    </xf>
    <xf numFmtId="0" fontId="42" fillId="0" borderId="54" xfId="2" applyFont="1" applyBorder="1" applyAlignment="1">
      <alignment horizontal="left"/>
    </xf>
    <xf numFmtId="0" fontId="42" fillId="0" borderId="53" xfId="2" applyFont="1" applyBorder="1" applyAlignment="1">
      <alignment horizontal="left"/>
    </xf>
    <xf numFmtId="0" fontId="42" fillId="0" borderId="52" xfId="2" applyFont="1" applyBorder="1" applyAlignment="1">
      <alignment horizontal="left"/>
    </xf>
    <xf numFmtId="0" fontId="44" fillId="0" borderId="0" xfId="2" applyFont="1" applyAlignment="1">
      <alignment horizontal="center"/>
    </xf>
    <xf numFmtId="0" fontId="27" fillId="0" borderId="0" xfId="2" applyFont="1" applyAlignment="1">
      <alignment horizontal="center"/>
    </xf>
    <xf numFmtId="0" fontId="42" fillId="0" borderId="28" xfId="2" applyFont="1" applyBorder="1" applyAlignment="1">
      <alignment horizontal="left"/>
    </xf>
    <xf numFmtId="0" fontId="42" fillId="0" borderId="29" xfId="2" applyFont="1" applyBorder="1" applyAlignment="1">
      <alignment horizontal="left"/>
    </xf>
    <xf numFmtId="0" fontId="42" fillId="0" borderId="19" xfId="2" applyFont="1" applyBorder="1" applyAlignment="1">
      <alignment horizontal="left"/>
    </xf>
    <xf numFmtId="0" fontId="43" fillId="0" borderId="13" xfId="2" applyFont="1" applyBorder="1" applyAlignment="1">
      <alignment horizontal="center" wrapText="1"/>
    </xf>
    <xf numFmtId="0" fontId="43" fillId="0" borderId="16" xfId="2" applyFont="1" applyBorder="1" applyAlignment="1">
      <alignment horizontal="center" wrapText="1"/>
    </xf>
    <xf numFmtId="0" fontId="43" fillId="0" borderId="13" xfId="2" applyFont="1" applyBorder="1" applyAlignment="1">
      <alignment horizontal="center"/>
    </xf>
    <xf numFmtId="0" fontId="43" fillId="0" borderId="16" xfId="2" applyFont="1" applyBorder="1" applyAlignment="1">
      <alignment horizontal="center"/>
    </xf>
    <xf numFmtId="0" fontId="42" fillId="0" borderId="0" xfId="2" applyFont="1" applyAlignment="1">
      <alignment horizontal="left" wrapText="1"/>
    </xf>
    <xf numFmtId="0" fontId="43" fillId="0" borderId="0" xfId="2" applyFont="1" applyAlignment="1">
      <alignment horizontal="center" wrapText="1"/>
    </xf>
    <xf numFmtId="0" fontId="42" fillId="0" borderId="37" xfId="2" applyFont="1" applyBorder="1" applyAlignment="1">
      <alignment horizontal="center"/>
    </xf>
    <xf numFmtId="0" fontId="42" fillId="0" borderId="38" xfId="2" applyFont="1" applyBorder="1" applyAlignment="1">
      <alignment horizontal="center"/>
    </xf>
    <xf numFmtId="0" fontId="42" fillId="0" borderId="39" xfId="2" applyFont="1" applyBorder="1" applyAlignment="1">
      <alignment horizontal="center"/>
    </xf>
    <xf numFmtId="0" fontId="35" fillId="0" borderId="51" xfId="2" applyFont="1" applyBorder="1" applyAlignment="1">
      <alignment horizontal="center"/>
    </xf>
    <xf numFmtId="0" fontId="35" fillId="0" borderId="0" xfId="2" applyFont="1" applyBorder="1" applyAlignment="1">
      <alignment horizontal="center"/>
    </xf>
    <xf numFmtId="0" fontId="35" fillId="0" borderId="50" xfId="2" applyFont="1" applyBorder="1" applyAlignment="1">
      <alignment horizontal="center"/>
    </xf>
    <xf numFmtId="0" fontId="35" fillId="0" borderId="41" xfId="2" applyFont="1" applyBorder="1" applyAlignment="1">
      <alignment horizontal="center"/>
    </xf>
    <xf numFmtId="0" fontId="35" fillId="0" borderId="42" xfId="2" applyFont="1" applyBorder="1" applyAlignment="1">
      <alignment horizontal="center"/>
    </xf>
    <xf numFmtId="0" fontId="35" fillId="0" borderId="43" xfId="2" applyFont="1" applyBorder="1" applyAlignment="1">
      <alignment horizontal="center"/>
    </xf>
    <xf numFmtId="0" fontId="42" fillId="0" borderId="27" xfId="2" applyFont="1" applyBorder="1" applyAlignment="1">
      <alignment horizontal="left" vertical="center"/>
    </xf>
    <xf numFmtId="0" fontId="42" fillId="0" borderId="24" xfId="2" applyFont="1" applyBorder="1" applyAlignment="1">
      <alignment horizontal="center" wrapText="1"/>
    </xf>
    <xf numFmtId="0" fontId="42" fillId="0" borderId="27" xfId="2" applyFont="1" applyBorder="1" applyAlignment="1">
      <alignment horizontal="left" vertical="center" wrapText="1"/>
    </xf>
    <xf numFmtId="0" fontId="25" fillId="0" borderId="13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6" fillId="0" borderId="13" xfId="0" applyFont="1" applyFill="1" applyBorder="1" applyAlignment="1">
      <alignment horizontal="left" vertical="center" wrapText="1"/>
    </xf>
    <xf numFmtId="0" fontId="26" fillId="0" borderId="41" xfId="0" applyFont="1" applyBorder="1" applyAlignment="1">
      <alignment horizontal="left" vertical="center" wrapText="1"/>
    </xf>
    <xf numFmtId="0" fontId="27" fillId="0" borderId="42" xfId="0" applyFont="1" applyBorder="1" applyAlignment="1">
      <alignment horizontal="left" vertical="center" wrapText="1"/>
    </xf>
    <xf numFmtId="0" fontId="27" fillId="0" borderId="43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23" fillId="0" borderId="3" xfId="0" applyFont="1" applyBorder="1" applyAlignment="1">
      <alignment horizontal="center" wrapText="1"/>
    </xf>
    <xf numFmtId="0" fontId="40" fillId="0" borderId="4" xfId="0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40" fillId="0" borderId="13" xfId="0" applyFont="1" applyBorder="1" applyAlignment="1">
      <alignment horizontal="left"/>
    </xf>
    <xf numFmtId="0" fontId="40" fillId="0" borderId="16" xfId="0" applyFont="1" applyBorder="1" applyAlignment="1">
      <alignment horizontal="left"/>
    </xf>
    <xf numFmtId="0" fontId="39" fillId="0" borderId="0" xfId="0" applyFont="1" applyBorder="1" applyAlignment="1">
      <alignment horizontal="left"/>
    </xf>
    <xf numFmtId="0" fontId="25" fillId="0" borderId="54" xfId="0" applyFont="1" applyBorder="1" applyAlignment="1">
      <alignment horizontal="center"/>
    </xf>
    <xf numFmtId="0" fontId="25" fillId="0" borderId="53" xfId="0" applyFont="1" applyBorder="1" applyAlignment="1">
      <alignment horizontal="center"/>
    </xf>
    <xf numFmtId="0" fontId="25" fillId="0" borderId="52" xfId="0" applyFont="1" applyBorder="1" applyAlignment="1">
      <alignment horizontal="center"/>
    </xf>
    <xf numFmtId="0" fontId="40" fillId="0" borderId="27" xfId="0" applyFont="1" applyBorder="1" applyAlignment="1">
      <alignment horizontal="left"/>
    </xf>
    <xf numFmtId="0" fontId="40" fillId="0" borderId="29" xfId="0" applyFont="1" applyBorder="1" applyAlignment="1">
      <alignment horizontal="left"/>
    </xf>
    <xf numFmtId="0" fontId="40" fillId="0" borderId="19" xfId="0" applyFont="1" applyBorder="1" applyAlignment="1">
      <alignment horizontal="left"/>
    </xf>
    <xf numFmtId="0" fontId="40" fillId="0" borderId="28" xfId="0" applyFont="1" applyBorder="1" applyAlignment="1">
      <alignment horizontal="left"/>
    </xf>
  </cellXfs>
  <cellStyles count="3">
    <cellStyle name="Hipervínculo" xfId="1" builtinId="8"/>
    <cellStyle name="Normal" xfId="0" builtinId="0"/>
    <cellStyle name="Normal 2" xfId="2"/>
  </cellStyles>
  <dxfs count="3">
    <dxf>
      <font>
        <b val="0"/>
        <condense val="0"/>
        <extend val="0"/>
        <sz val="11"/>
        <color indexed="8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9"/>
          <bgColor indexed="11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5"/>
          <bgColor indexed="2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C2C2C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171450</xdr:rowOff>
    </xdr:from>
    <xdr:to>
      <xdr:col>1</xdr:col>
      <xdr:colOff>95250</xdr:colOff>
      <xdr:row>2</xdr:row>
      <xdr:rowOff>123825</xdr:rowOff>
    </xdr:to>
    <xdr:sp macro="" textlink="">
      <xdr:nvSpPr>
        <xdr:cNvPr id="2" name="13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61950" y="485775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394757</xdr:colOff>
      <xdr:row>0</xdr:row>
      <xdr:rowOff>66522</xdr:rowOff>
    </xdr:from>
    <xdr:to>
      <xdr:col>1</xdr:col>
      <xdr:colOff>435429</xdr:colOff>
      <xdr:row>2</xdr:row>
      <xdr:rowOff>104622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25" b="2455"/>
        <a:stretch>
          <a:fillRect/>
        </a:stretch>
      </xdr:blipFill>
      <xdr:spPr bwMode="auto">
        <a:xfrm>
          <a:off x="394757" y="66522"/>
          <a:ext cx="612172" cy="5007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r="6325" b="245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21</xdr:col>
      <xdr:colOff>115359</xdr:colOff>
      <xdr:row>0</xdr:row>
      <xdr:rowOff>95252</xdr:rowOff>
    </xdr:from>
    <xdr:to>
      <xdr:col>22</xdr:col>
      <xdr:colOff>68792</xdr:colOff>
      <xdr:row>2</xdr:row>
      <xdr:rowOff>136071</xdr:rowOff>
    </xdr:to>
    <xdr:sp macro="" textlink="">
      <xdr:nvSpPr>
        <xdr:cNvPr id="8253" name="Cuadro de texto 2">
          <a:extLst>
            <a:ext uri="{FF2B5EF4-FFF2-40B4-BE49-F238E27FC236}">
              <a16:creationId xmlns:a16="http://schemas.microsoft.com/office/drawing/2014/main" id="{00000000-0008-0000-0000-00003D200000}"/>
            </a:ext>
          </a:extLst>
        </xdr:cNvPr>
        <xdr:cNvSpPr txBox="1">
          <a:spLocks noChangeArrowheads="1"/>
        </xdr:cNvSpPr>
      </xdr:nvSpPr>
      <xdr:spPr bwMode="auto">
        <a:xfrm>
          <a:off x="14470895" y="95252"/>
          <a:ext cx="674611" cy="50346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Calibri"/>
            </a:rPr>
            <a:t>Logo Facultad</a:t>
          </a:r>
        </a:p>
        <a:p>
          <a:pPr algn="l" rtl="0">
            <a:defRPr sz="1000"/>
          </a:pPr>
          <a:endParaRPr lang="es-EC" sz="1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326572</xdr:colOff>
      <xdr:row>0</xdr:row>
      <xdr:rowOff>95250</xdr:rowOff>
    </xdr:from>
    <xdr:to>
      <xdr:col>12</xdr:col>
      <xdr:colOff>237672</xdr:colOff>
      <xdr:row>2</xdr:row>
      <xdr:rowOff>45206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0695215" y="95250"/>
          <a:ext cx="673100" cy="5894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Calibri"/>
            </a:rPr>
            <a:t>Logo Facultad</a:t>
          </a:r>
        </a:p>
        <a:p>
          <a:pPr algn="l" rtl="0">
            <a:defRPr sz="1000"/>
          </a:pPr>
          <a:endParaRPr lang="es-EC" sz="1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503464</xdr:colOff>
      <xdr:row>0</xdr:row>
      <xdr:rowOff>68036</xdr:rowOff>
    </xdr:from>
    <xdr:to>
      <xdr:col>0</xdr:col>
      <xdr:colOff>1115636</xdr:colOff>
      <xdr:row>2</xdr:row>
      <xdr:rowOff>51708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25" b="2455"/>
        <a:stretch>
          <a:fillRect/>
        </a:stretch>
      </xdr:blipFill>
      <xdr:spPr bwMode="auto">
        <a:xfrm>
          <a:off x="503464" y="68036"/>
          <a:ext cx="612172" cy="5007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r="6325" b="245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861331</xdr:colOff>
      <xdr:row>0</xdr:row>
      <xdr:rowOff>59870</xdr:rowOff>
    </xdr:from>
    <xdr:to>
      <xdr:col>9</xdr:col>
      <xdr:colOff>141514</xdr:colOff>
      <xdr:row>2</xdr:row>
      <xdr:rowOff>78920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7542438" y="59870"/>
          <a:ext cx="572862" cy="4816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Calibri"/>
            </a:rPr>
            <a:t>Logo Facultad</a:t>
          </a:r>
        </a:p>
        <a:p>
          <a:pPr algn="l" rtl="0">
            <a:defRPr sz="1000"/>
          </a:pPr>
          <a:endParaRPr lang="es-EC" sz="1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54428</xdr:colOff>
      <xdr:row>0</xdr:row>
      <xdr:rowOff>81642</xdr:rowOff>
    </xdr:from>
    <xdr:to>
      <xdr:col>0</xdr:col>
      <xdr:colOff>666600</xdr:colOff>
      <xdr:row>2</xdr:row>
      <xdr:rowOff>119742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25" b="2455"/>
        <a:stretch>
          <a:fillRect/>
        </a:stretch>
      </xdr:blipFill>
      <xdr:spPr bwMode="auto">
        <a:xfrm>
          <a:off x="54428" y="81642"/>
          <a:ext cx="612172" cy="5007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r="6325" b="245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809625</xdr:colOff>
      <xdr:row>1</xdr:row>
      <xdr:rowOff>133350</xdr:rowOff>
    </xdr:from>
    <xdr:to>
      <xdr:col>7</xdr:col>
      <xdr:colOff>809625</xdr:colOff>
      <xdr:row>4</xdr:row>
      <xdr:rowOff>95250</xdr:rowOff>
    </xdr:to>
    <xdr:pic>
      <xdr:nvPicPr>
        <xdr:cNvPr id="5147" name="5 Imagen">
          <a:extLst>
            <a:ext uri="{FF2B5EF4-FFF2-40B4-BE49-F238E27FC236}">
              <a16:creationId xmlns:a16="http://schemas.microsoft.com/office/drawing/2014/main" id="{00000000-0008-0000-0400-00001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25" b="2455"/>
        <a:stretch>
          <a:fillRect/>
        </a:stretch>
      </xdr:blipFill>
      <xdr:spPr bwMode="auto">
        <a:xfrm>
          <a:off x="5200650" y="390525"/>
          <a:ext cx="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r="6325" b="245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739588</xdr:colOff>
      <xdr:row>0</xdr:row>
      <xdr:rowOff>44823</xdr:rowOff>
    </xdr:from>
    <xdr:to>
      <xdr:col>8</xdr:col>
      <xdr:colOff>1384113</xdr:colOff>
      <xdr:row>2</xdr:row>
      <xdr:rowOff>129988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7676029" y="44823"/>
          <a:ext cx="644525" cy="54460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Calibri"/>
            </a:rPr>
            <a:t>Logo Facultad</a:t>
          </a:r>
        </a:p>
        <a:p>
          <a:pPr algn="l" rtl="0">
            <a:defRPr sz="1000"/>
          </a:pPr>
          <a:endParaRPr lang="es-EC" sz="1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56030</xdr:colOff>
      <xdr:row>0</xdr:row>
      <xdr:rowOff>44824</xdr:rowOff>
    </xdr:from>
    <xdr:to>
      <xdr:col>0</xdr:col>
      <xdr:colOff>668202</xdr:colOff>
      <xdr:row>2</xdr:row>
      <xdr:rowOff>86126</xdr:rowOff>
    </xdr:to>
    <xdr:pic>
      <xdr:nvPicPr>
        <xdr:cNvPr id="7" name="5 Imagen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25" b="2455"/>
        <a:stretch>
          <a:fillRect/>
        </a:stretch>
      </xdr:blipFill>
      <xdr:spPr bwMode="auto">
        <a:xfrm>
          <a:off x="56030" y="44824"/>
          <a:ext cx="612172" cy="5007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r="6325" b="245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tabSelected="1" zoomScaleNormal="100" workbookViewId="0">
      <selection activeCell="B17" sqref="B17:H18"/>
    </sheetView>
  </sheetViews>
  <sheetFormatPr baseColWidth="10" defaultColWidth="11.42578125" defaultRowHeight="15" x14ac:dyDescent="0.25"/>
  <cols>
    <col min="1" max="1" width="8.5703125" customWidth="1"/>
    <col min="2" max="2" width="9.7109375" customWidth="1"/>
    <col min="3" max="3" width="9.140625" customWidth="1"/>
    <col min="4" max="4" width="7.28515625" customWidth="1"/>
    <col min="5" max="5" width="18.28515625" customWidth="1"/>
    <col min="6" max="6" width="8.28515625" customWidth="1"/>
    <col min="7" max="7" width="7" customWidth="1"/>
    <col min="8" max="8" width="5.42578125" customWidth="1"/>
    <col min="9" max="9" width="8.140625" customWidth="1"/>
    <col min="10" max="10" width="8" customWidth="1"/>
    <col min="11" max="11" width="13.5703125" customWidth="1"/>
    <col min="12" max="12" width="8.42578125" customWidth="1"/>
    <col min="13" max="13" width="7.5703125" customWidth="1"/>
    <col min="14" max="14" width="9.140625" customWidth="1"/>
    <col min="15" max="15" width="18.85546875" customWidth="1"/>
    <col min="16" max="16" width="7.28515625" customWidth="1"/>
    <col min="17" max="17" width="8.7109375" customWidth="1"/>
    <col min="18" max="18" width="7.5703125" customWidth="1"/>
    <col min="19" max="19" width="14" customWidth="1"/>
    <col min="20" max="20" width="15" customWidth="1"/>
    <col min="21" max="21" width="14.85546875" customWidth="1"/>
    <col min="22" max="22" width="10.85546875" customWidth="1"/>
    <col min="23" max="23" width="8.7109375" customWidth="1"/>
    <col min="24" max="24" width="13.85546875" customWidth="1"/>
    <col min="25" max="28" width="5.7109375" customWidth="1"/>
  </cols>
  <sheetData>
    <row r="1" spans="1:27" ht="20.25" x14ac:dyDescent="0.3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</row>
    <row r="2" spans="1:27" ht="15.75" x14ac:dyDescent="0.25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</row>
    <row r="3" spans="1:27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7" ht="15.75" x14ac:dyDescent="0.25">
      <c r="A4" s="192" t="s">
        <v>2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</row>
    <row r="5" spans="1:27" x14ac:dyDescent="0.25">
      <c r="A5" s="193" t="s">
        <v>3</v>
      </c>
      <c r="B5" s="193"/>
      <c r="C5" s="193"/>
      <c r="D5" s="193"/>
      <c r="E5" s="194"/>
      <c r="F5" s="194"/>
      <c r="G5" s="194"/>
      <c r="H5" s="194"/>
      <c r="I5" s="194"/>
      <c r="J5" s="194"/>
      <c r="K5" s="194"/>
      <c r="L5" s="194"/>
      <c r="M5" s="194"/>
      <c r="N5" s="193" t="s">
        <v>4</v>
      </c>
      <c r="O5" s="193"/>
      <c r="P5" s="193"/>
      <c r="Q5" s="194"/>
      <c r="R5" s="194"/>
      <c r="S5" s="194"/>
      <c r="T5" s="194"/>
      <c r="U5" s="194"/>
      <c r="V5" s="194"/>
      <c r="W5" s="194"/>
    </row>
    <row r="6" spans="1:27" x14ac:dyDescent="0.25">
      <c r="A6" s="193" t="s">
        <v>5</v>
      </c>
      <c r="B6" s="193"/>
      <c r="C6" s="193"/>
      <c r="D6" s="193"/>
      <c r="E6" s="194"/>
      <c r="F6" s="194"/>
      <c r="G6" s="194"/>
      <c r="H6" s="194"/>
      <c r="I6" s="194"/>
      <c r="J6" s="194"/>
      <c r="K6" s="194"/>
      <c r="L6" s="194"/>
      <c r="M6" s="194"/>
      <c r="N6" s="193" t="s">
        <v>6</v>
      </c>
      <c r="O6" s="193"/>
      <c r="P6" s="193"/>
      <c r="Q6" s="194"/>
      <c r="R6" s="194"/>
      <c r="S6" s="194"/>
      <c r="T6" s="194"/>
      <c r="U6" s="194"/>
      <c r="V6" s="194"/>
      <c r="W6" s="194"/>
    </row>
    <row r="7" spans="1:27" x14ac:dyDescent="0.25">
      <c r="A7" s="193" t="s">
        <v>7</v>
      </c>
      <c r="B7" s="193"/>
      <c r="C7" s="193"/>
      <c r="D7" s="193"/>
      <c r="E7" s="194"/>
      <c r="F7" s="194"/>
      <c r="G7" s="194"/>
      <c r="H7" s="194"/>
      <c r="I7" s="194"/>
      <c r="J7" s="194"/>
      <c r="K7" s="194"/>
      <c r="L7" s="194"/>
      <c r="M7" s="194"/>
      <c r="N7" s="193" t="s">
        <v>8</v>
      </c>
      <c r="O7" s="193"/>
      <c r="P7" s="193"/>
      <c r="Q7" s="194"/>
      <c r="R7" s="194"/>
      <c r="S7" s="194"/>
      <c r="T7" s="194"/>
      <c r="U7" s="194"/>
      <c r="V7" s="194"/>
      <c r="W7" s="194"/>
    </row>
    <row r="8" spans="1:27" ht="28.5" customHeight="1" x14ac:dyDescent="0.25">
      <c r="A8" s="196" t="s">
        <v>9</v>
      </c>
      <c r="B8" s="196"/>
      <c r="C8" s="196"/>
      <c r="D8" s="196"/>
      <c r="E8" s="197" t="s">
        <v>10</v>
      </c>
      <c r="F8" s="197"/>
      <c r="G8" s="197"/>
      <c r="H8" s="197"/>
      <c r="I8" s="197"/>
      <c r="J8" s="197"/>
      <c r="K8" s="197"/>
      <c r="L8" s="197"/>
      <c r="M8" s="197"/>
      <c r="N8" s="193" t="s">
        <v>11</v>
      </c>
      <c r="O8" s="193"/>
      <c r="P8" s="193"/>
      <c r="Q8" s="199"/>
      <c r="R8" s="200"/>
      <c r="S8" s="200"/>
      <c r="T8" s="201"/>
      <c r="U8" s="153" t="s">
        <v>12</v>
      </c>
      <c r="V8" s="202"/>
      <c r="W8" s="203"/>
    </row>
    <row r="9" spans="1:27" s="1" customFormat="1" x14ac:dyDescent="0.25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</row>
    <row r="10" spans="1:27" ht="24.75" customHeight="1" x14ac:dyDescent="0.25">
      <c r="A10" s="192" t="s">
        <v>13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 t="s">
        <v>14</v>
      </c>
      <c r="R10" s="192"/>
      <c r="S10" s="192"/>
      <c r="T10" s="192"/>
      <c r="U10" s="192"/>
      <c r="V10" s="192"/>
      <c r="W10" s="192"/>
    </row>
    <row r="11" spans="1:27" ht="18" customHeight="1" x14ac:dyDescent="0.25">
      <c r="A11" s="206" t="s">
        <v>15</v>
      </c>
      <c r="B11" s="206"/>
      <c r="C11" s="206"/>
      <c r="D11" s="193" t="s">
        <v>16</v>
      </c>
      <c r="E11" s="193"/>
      <c r="F11" s="193"/>
      <c r="G11" s="164"/>
      <c r="H11" s="207" t="s">
        <v>17</v>
      </c>
      <c r="I11" s="207"/>
      <c r="J11" s="207"/>
      <c r="K11" s="207"/>
      <c r="L11" s="193" t="s">
        <v>18</v>
      </c>
      <c r="M11" s="193"/>
      <c r="N11" s="193"/>
      <c r="O11" s="193"/>
      <c r="P11" s="165"/>
      <c r="Q11" s="193" t="s">
        <v>19</v>
      </c>
      <c r="R11" s="193"/>
      <c r="S11" s="193"/>
      <c r="T11" s="193"/>
      <c r="U11" s="193"/>
      <c r="V11" s="193"/>
      <c r="W11" s="164"/>
    </row>
    <row r="12" spans="1:27" ht="18" customHeight="1" x14ac:dyDescent="0.25">
      <c r="A12" s="206"/>
      <c r="B12" s="206"/>
      <c r="C12" s="206"/>
      <c r="D12" s="193" t="s">
        <v>20</v>
      </c>
      <c r="E12" s="193"/>
      <c r="F12" s="193"/>
      <c r="G12" s="177"/>
      <c r="H12" s="207"/>
      <c r="I12" s="207"/>
      <c r="J12" s="207"/>
      <c r="K12" s="207"/>
      <c r="L12" s="193" t="s">
        <v>21</v>
      </c>
      <c r="M12" s="193"/>
      <c r="N12" s="193"/>
      <c r="O12" s="193"/>
      <c r="P12" s="165"/>
      <c r="Q12" s="193" t="s">
        <v>22</v>
      </c>
      <c r="R12" s="193"/>
      <c r="S12" s="193"/>
      <c r="T12" s="193"/>
      <c r="U12" s="193"/>
      <c r="V12" s="193"/>
      <c r="W12" s="166"/>
    </row>
    <row r="13" spans="1:27" ht="18" customHeight="1" x14ac:dyDescent="0.25">
      <c r="A13" s="206"/>
      <c r="B13" s="206"/>
      <c r="C13" s="206"/>
      <c r="D13" s="193" t="s">
        <v>23</v>
      </c>
      <c r="E13" s="193"/>
      <c r="F13" s="193"/>
      <c r="G13" s="177"/>
      <c r="H13" s="207"/>
      <c r="I13" s="207"/>
      <c r="J13" s="207"/>
      <c r="K13" s="207"/>
      <c r="L13" s="193" t="s">
        <v>24</v>
      </c>
      <c r="M13" s="193"/>
      <c r="N13" s="193"/>
      <c r="O13" s="193"/>
      <c r="P13" s="165"/>
      <c r="Q13" s="193" t="s">
        <v>25</v>
      </c>
      <c r="R13" s="193"/>
      <c r="S13" s="193"/>
      <c r="T13" s="193"/>
      <c r="U13" s="193"/>
      <c r="V13" s="193"/>
      <c r="W13" s="166"/>
      <c r="Y13" s="2"/>
      <c r="Z13" s="2"/>
      <c r="AA13" s="2"/>
    </row>
    <row r="14" spans="1:27" ht="18" customHeight="1" x14ac:dyDescent="0.25">
      <c r="A14" s="24"/>
      <c r="B14" s="24"/>
      <c r="C14" s="24"/>
      <c r="D14" s="25"/>
      <c r="E14" s="25"/>
      <c r="F14" s="25"/>
      <c r="G14" s="26"/>
      <c r="H14" s="27"/>
      <c r="I14" s="27"/>
      <c r="J14" s="27"/>
      <c r="K14" s="27"/>
      <c r="L14" s="28"/>
      <c r="M14" s="28"/>
      <c r="N14" s="29"/>
      <c r="O14" s="29"/>
      <c r="P14" s="29"/>
      <c r="Q14" s="25"/>
      <c r="R14" s="25"/>
      <c r="S14" s="25"/>
      <c r="T14" s="25"/>
      <c r="U14" s="25"/>
      <c r="V14" s="25"/>
      <c r="W14" s="30"/>
      <c r="Y14" s="2"/>
      <c r="Z14" s="2"/>
      <c r="AA14" s="2"/>
    </row>
    <row r="15" spans="1:27" ht="23.25" customHeight="1" x14ac:dyDescent="0.3">
      <c r="A15" s="204" t="s">
        <v>26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Y15" s="2"/>
      <c r="Z15" s="2"/>
      <c r="AA15" s="2"/>
    </row>
    <row r="16" spans="1:27" s="3" customFormat="1" ht="35.25" customHeight="1" x14ac:dyDescent="0.25">
      <c r="A16" s="31" t="s">
        <v>27</v>
      </c>
      <c r="B16" s="208" t="s">
        <v>28</v>
      </c>
      <c r="C16" s="209"/>
      <c r="D16" s="209"/>
      <c r="E16" s="209"/>
      <c r="F16" s="209"/>
      <c r="G16" s="209"/>
      <c r="H16" s="210"/>
      <c r="I16" s="32" t="s">
        <v>29</v>
      </c>
      <c r="J16" s="31" t="s">
        <v>27</v>
      </c>
      <c r="K16" s="205" t="s">
        <v>30</v>
      </c>
      <c r="L16" s="211"/>
      <c r="M16" s="211"/>
      <c r="N16" s="211"/>
      <c r="O16" s="211"/>
      <c r="P16" s="212"/>
      <c r="Q16" s="32" t="s">
        <v>29</v>
      </c>
      <c r="R16" s="33" t="s">
        <v>27</v>
      </c>
      <c r="S16" s="205" t="s">
        <v>31</v>
      </c>
      <c r="T16" s="205"/>
      <c r="U16" s="205"/>
      <c r="V16" s="205"/>
      <c r="W16" s="32" t="s">
        <v>29</v>
      </c>
    </row>
    <row r="17" spans="1:26" ht="41.25" customHeight="1" x14ac:dyDescent="0.25">
      <c r="A17" s="189">
        <v>1</v>
      </c>
      <c r="B17" s="265" t="s">
        <v>32</v>
      </c>
      <c r="C17" s="266"/>
      <c r="D17" s="266"/>
      <c r="E17" s="266"/>
      <c r="F17" s="266"/>
      <c r="G17" s="266"/>
      <c r="H17" s="267"/>
      <c r="I17" s="257">
        <v>24</v>
      </c>
      <c r="J17" s="189">
        <v>1</v>
      </c>
      <c r="K17" s="259" t="s">
        <v>33</v>
      </c>
      <c r="L17" s="260"/>
      <c r="M17" s="260"/>
      <c r="N17" s="260"/>
      <c r="O17" s="260"/>
      <c r="P17" s="261"/>
      <c r="Q17" s="257"/>
      <c r="R17" s="189">
        <v>1</v>
      </c>
      <c r="S17" s="259" t="s">
        <v>34</v>
      </c>
      <c r="T17" s="260"/>
      <c r="U17" s="260"/>
      <c r="V17" s="261"/>
      <c r="W17" s="257"/>
    </row>
    <row r="18" spans="1:26" ht="47.25" customHeight="1" x14ac:dyDescent="0.25">
      <c r="A18" s="190"/>
      <c r="B18" s="262"/>
      <c r="C18" s="263"/>
      <c r="D18" s="263"/>
      <c r="E18" s="263"/>
      <c r="F18" s="263"/>
      <c r="G18" s="263"/>
      <c r="H18" s="264"/>
      <c r="I18" s="258"/>
      <c r="J18" s="190"/>
      <c r="K18" s="262"/>
      <c r="L18" s="263"/>
      <c r="M18" s="263"/>
      <c r="N18" s="263"/>
      <c r="O18" s="263"/>
      <c r="P18" s="264"/>
      <c r="Q18" s="258"/>
      <c r="R18" s="190"/>
      <c r="S18" s="262"/>
      <c r="T18" s="263"/>
      <c r="U18" s="263"/>
      <c r="V18" s="264"/>
      <c r="W18" s="258"/>
    </row>
    <row r="19" spans="1:26" ht="39.950000000000003" customHeight="1" x14ac:dyDescent="0.25">
      <c r="A19" s="34" t="s">
        <v>35</v>
      </c>
      <c r="B19" s="219" t="s">
        <v>36</v>
      </c>
      <c r="C19" s="220"/>
      <c r="D19" s="220"/>
      <c r="E19" s="220"/>
      <c r="F19" s="220"/>
      <c r="G19" s="220"/>
      <c r="H19" s="221"/>
      <c r="I19" s="154">
        <v>5</v>
      </c>
      <c r="J19" s="35">
        <v>2</v>
      </c>
      <c r="K19" s="219" t="s">
        <v>37</v>
      </c>
      <c r="L19" s="220"/>
      <c r="M19" s="220"/>
      <c r="N19" s="220"/>
      <c r="O19" s="220"/>
      <c r="P19" s="221"/>
      <c r="Q19" s="160"/>
      <c r="R19" s="36">
        <v>2</v>
      </c>
      <c r="S19" s="219" t="s">
        <v>38</v>
      </c>
      <c r="T19" s="220"/>
      <c r="U19" s="220"/>
      <c r="V19" s="221"/>
      <c r="W19" s="160"/>
    </row>
    <row r="20" spans="1:26" ht="39.950000000000003" customHeight="1" x14ac:dyDescent="0.25">
      <c r="A20" s="34">
        <v>3</v>
      </c>
      <c r="B20" s="219" t="s">
        <v>39</v>
      </c>
      <c r="C20" s="220"/>
      <c r="D20" s="220"/>
      <c r="E20" s="220"/>
      <c r="F20" s="220"/>
      <c r="G20" s="220"/>
      <c r="H20" s="221"/>
      <c r="I20" s="154">
        <v>0</v>
      </c>
      <c r="J20" s="35">
        <v>3</v>
      </c>
      <c r="K20" s="219" t="s">
        <v>40</v>
      </c>
      <c r="L20" s="220"/>
      <c r="M20" s="220"/>
      <c r="N20" s="220"/>
      <c r="O20" s="220"/>
      <c r="P20" s="221"/>
      <c r="Q20" s="160"/>
      <c r="R20" s="36">
        <v>3</v>
      </c>
      <c r="S20" s="219" t="s">
        <v>41</v>
      </c>
      <c r="T20" s="220"/>
      <c r="U20" s="220"/>
      <c r="V20" s="221"/>
      <c r="W20" s="160"/>
    </row>
    <row r="21" spans="1:26" ht="39.950000000000003" customHeight="1" x14ac:dyDescent="0.25">
      <c r="A21" s="34" t="s">
        <v>42</v>
      </c>
      <c r="B21" s="219" t="s">
        <v>43</v>
      </c>
      <c r="C21" s="220"/>
      <c r="D21" s="220"/>
      <c r="E21" s="220"/>
      <c r="F21" s="220"/>
      <c r="G21" s="220"/>
      <c r="H21" s="221"/>
      <c r="I21" s="154">
        <v>4</v>
      </c>
      <c r="J21" s="35">
        <v>4</v>
      </c>
      <c r="K21" s="219" t="s">
        <v>44</v>
      </c>
      <c r="L21" s="220"/>
      <c r="M21" s="220"/>
      <c r="N21" s="220"/>
      <c r="O21" s="220"/>
      <c r="P21" s="221"/>
      <c r="Q21" s="160"/>
      <c r="R21" s="36">
        <v>4</v>
      </c>
      <c r="S21" s="222" t="s">
        <v>45</v>
      </c>
      <c r="T21" s="223"/>
      <c r="U21" s="223"/>
      <c r="V21" s="224"/>
      <c r="W21" s="160"/>
    </row>
    <row r="22" spans="1:26" ht="39.950000000000003" customHeight="1" x14ac:dyDescent="0.25">
      <c r="A22" s="35">
        <v>5</v>
      </c>
      <c r="B22" s="219" t="s">
        <v>46</v>
      </c>
      <c r="C22" s="220"/>
      <c r="D22" s="220"/>
      <c r="E22" s="220"/>
      <c r="F22" s="220"/>
      <c r="G22" s="220"/>
      <c r="H22" s="221"/>
      <c r="I22" s="154"/>
      <c r="J22" s="35">
        <v>5</v>
      </c>
      <c r="K22" s="225" t="s">
        <v>47</v>
      </c>
      <c r="L22" s="226"/>
      <c r="M22" s="226"/>
      <c r="N22" s="226"/>
      <c r="O22" s="226"/>
      <c r="P22" s="227"/>
      <c r="Q22" s="160"/>
      <c r="R22" s="36">
        <v>5</v>
      </c>
      <c r="S22" s="219" t="s">
        <v>48</v>
      </c>
      <c r="T22" s="220"/>
      <c r="U22" s="220"/>
      <c r="V22" s="221"/>
      <c r="W22" s="160"/>
    </row>
    <row r="23" spans="1:26" ht="39.950000000000003" customHeight="1" x14ac:dyDescent="0.25">
      <c r="A23" s="34" t="s">
        <v>49</v>
      </c>
      <c r="B23" s="219" t="s">
        <v>50</v>
      </c>
      <c r="C23" s="220"/>
      <c r="D23" s="220"/>
      <c r="E23" s="220"/>
      <c r="F23" s="220"/>
      <c r="G23" s="220"/>
      <c r="H23" s="221"/>
      <c r="I23" s="154"/>
      <c r="J23" s="35">
        <v>6</v>
      </c>
      <c r="K23" s="219" t="s">
        <v>51</v>
      </c>
      <c r="L23" s="220"/>
      <c r="M23" s="220"/>
      <c r="N23" s="220"/>
      <c r="O23" s="220"/>
      <c r="P23" s="221"/>
      <c r="Q23" s="160"/>
      <c r="R23" s="37">
        <v>6</v>
      </c>
      <c r="S23" s="219" t="s">
        <v>52</v>
      </c>
      <c r="T23" s="220"/>
      <c r="U23" s="220"/>
      <c r="V23" s="221"/>
      <c r="W23" s="160"/>
    </row>
    <row r="24" spans="1:26" ht="39.950000000000003" customHeight="1" x14ac:dyDescent="0.25">
      <c r="A24" s="34" t="s">
        <v>53</v>
      </c>
      <c r="B24" s="219" t="s">
        <v>54</v>
      </c>
      <c r="C24" s="220"/>
      <c r="D24" s="220"/>
      <c r="E24" s="220"/>
      <c r="F24" s="220"/>
      <c r="G24" s="220"/>
      <c r="H24" s="221"/>
      <c r="I24" s="154">
        <v>3</v>
      </c>
      <c r="J24" s="35">
        <v>7</v>
      </c>
      <c r="K24" s="219" t="s">
        <v>55</v>
      </c>
      <c r="L24" s="220"/>
      <c r="M24" s="220"/>
      <c r="N24" s="220"/>
      <c r="O24" s="220"/>
      <c r="P24" s="221"/>
      <c r="Q24" s="160"/>
      <c r="R24" s="37">
        <v>7</v>
      </c>
      <c r="S24" s="216" t="s">
        <v>56</v>
      </c>
      <c r="T24" s="217"/>
      <c r="U24" s="217"/>
      <c r="V24" s="218"/>
      <c r="W24" s="160"/>
      <c r="X24" s="4"/>
      <c r="Y24" s="4"/>
      <c r="Z24" s="4"/>
    </row>
    <row r="25" spans="1:26" ht="39.950000000000003" customHeight="1" x14ac:dyDescent="0.25">
      <c r="A25" s="34" t="s">
        <v>57</v>
      </c>
      <c r="B25" s="219" t="s">
        <v>58</v>
      </c>
      <c r="C25" s="220"/>
      <c r="D25" s="220"/>
      <c r="E25" s="220"/>
      <c r="F25" s="220"/>
      <c r="G25" s="220"/>
      <c r="H25" s="221"/>
      <c r="I25" s="154"/>
      <c r="J25" s="38">
        <v>8</v>
      </c>
      <c r="K25" s="219" t="s">
        <v>59</v>
      </c>
      <c r="L25" s="220"/>
      <c r="M25" s="220"/>
      <c r="N25" s="220"/>
      <c r="O25" s="220"/>
      <c r="P25" s="221"/>
      <c r="Q25" s="160"/>
      <c r="R25" s="37">
        <v>8</v>
      </c>
      <c r="S25" s="213" t="s">
        <v>60</v>
      </c>
      <c r="T25" s="214"/>
      <c r="U25" s="214"/>
      <c r="V25" s="215"/>
      <c r="W25" s="162"/>
    </row>
    <row r="26" spans="1:26" ht="39.950000000000003" customHeight="1" x14ac:dyDescent="0.25">
      <c r="A26" s="35">
        <v>9</v>
      </c>
      <c r="B26" s="219" t="s">
        <v>61</v>
      </c>
      <c r="C26" s="220"/>
      <c r="D26" s="220"/>
      <c r="E26" s="220"/>
      <c r="F26" s="220"/>
      <c r="G26" s="220"/>
      <c r="H26" s="221"/>
      <c r="I26" s="155"/>
      <c r="J26" s="38">
        <v>9</v>
      </c>
      <c r="K26" s="225" t="s">
        <v>62</v>
      </c>
      <c r="L26" s="226"/>
      <c r="M26" s="226"/>
      <c r="N26" s="226"/>
      <c r="O26" s="226"/>
      <c r="P26" s="227"/>
      <c r="Q26" s="154">
        <v>2</v>
      </c>
      <c r="R26" s="37">
        <v>9</v>
      </c>
      <c r="S26" s="216" t="s">
        <v>63</v>
      </c>
      <c r="T26" s="217"/>
      <c r="U26" s="217"/>
      <c r="V26" s="218"/>
      <c r="W26" s="160"/>
    </row>
    <row r="27" spans="1:26" ht="39.950000000000003" customHeight="1" x14ac:dyDescent="0.25">
      <c r="A27" s="35">
        <v>10</v>
      </c>
      <c r="B27" s="219" t="s">
        <v>64</v>
      </c>
      <c r="C27" s="220"/>
      <c r="D27" s="220"/>
      <c r="E27" s="220"/>
      <c r="F27" s="220"/>
      <c r="G27" s="220"/>
      <c r="H27" s="221"/>
      <c r="I27" s="155"/>
      <c r="J27" s="38">
        <v>10</v>
      </c>
      <c r="K27" s="219" t="s">
        <v>65</v>
      </c>
      <c r="L27" s="220"/>
      <c r="M27" s="220"/>
      <c r="N27" s="220"/>
      <c r="O27" s="220"/>
      <c r="P27" s="221"/>
      <c r="Q27" s="160"/>
      <c r="R27" s="37">
        <v>10</v>
      </c>
      <c r="S27" s="216" t="s">
        <v>66</v>
      </c>
      <c r="T27" s="217"/>
      <c r="U27" s="217"/>
      <c r="V27" s="218"/>
      <c r="W27" s="160"/>
    </row>
    <row r="28" spans="1:26" ht="39.950000000000003" customHeight="1" x14ac:dyDescent="0.25">
      <c r="A28" s="34" t="s">
        <v>67</v>
      </c>
      <c r="B28" s="219" t="s">
        <v>68</v>
      </c>
      <c r="C28" s="220"/>
      <c r="D28" s="220"/>
      <c r="E28" s="220"/>
      <c r="F28" s="220"/>
      <c r="G28" s="220"/>
      <c r="H28" s="221"/>
      <c r="I28" s="155"/>
      <c r="J28" s="38" t="s">
        <v>69</v>
      </c>
      <c r="K28" s="219" t="s">
        <v>70</v>
      </c>
      <c r="L28" s="220"/>
      <c r="M28" s="220"/>
      <c r="N28" s="220"/>
      <c r="O28" s="220"/>
      <c r="P28" s="221"/>
      <c r="Q28" s="160"/>
      <c r="R28" s="37">
        <v>11</v>
      </c>
      <c r="S28" s="216" t="s">
        <v>71</v>
      </c>
      <c r="T28" s="217"/>
      <c r="U28" s="217"/>
      <c r="V28" s="218"/>
      <c r="W28" s="160"/>
    </row>
    <row r="29" spans="1:26" ht="39.950000000000003" customHeight="1" x14ac:dyDescent="0.25">
      <c r="A29" s="35">
        <v>12</v>
      </c>
      <c r="B29" s="219" t="s">
        <v>72</v>
      </c>
      <c r="C29" s="220"/>
      <c r="D29" s="220"/>
      <c r="E29" s="220"/>
      <c r="F29" s="220"/>
      <c r="G29" s="220"/>
      <c r="H29" s="221"/>
      <c r="I29" s="155"/>
      <c r="J29" s="38">
        <v>12</v>
      </c>
      <c r="K29" s="219" t="s">
        <v>73</v>
      </c>
      <c r="L29" s="220"/>
      <c r="M29" s="220"/>
      <c r="N29" s="220"/>
      <c r="O29" s="220"/>
      <c r="P29" s="221"/>
      <c r="Q29" s="161"/>
      <c r="R29" s="37">
        <v>12</v>
      </c>
      <c r="S29" s="216" t="s">
        <v>74</v>
      </c>
      <c r="T29" s="217"/>
      <c r="U29" s="217"/>
      <c r="V29" s="218"/>
      <c r="W29" s="163"/>
    </row>
    <row r="30" spans="1:26" ht="39.950000000000003" customHeight="1" x14ac:dyDescent="0.25">
      <c r="A30" s="35">
        <v>13</v>
      </c>
      <c r="B30" s="219" t="s">
        <v>75</v>
      </c>
      <c r="C30" s="220"/>
      <c r="D30" s="220"/>
      <c r="E30" s="220"/>
      <c r="F30" s="220"/>
      <c r="G30" s="220"/>
      <c r="H30" s="221"/>
      <c r="I30" s="155"/>
      <c r="J30" s="39"/>
      <c r="K30" s="234"/>
      <c r="L30" s="235"/>
      <c r="M30" s="235"/>
      <c r="N30" s="235"/>
      <c r="O30" s="235"/>
      <c r="P30" s="235"/>
      <c r="Q30" s="65"/>
      <c r="R30" s="66">
        <v>13</v>
      </c>
      <c r="S30" s="216" t="s">
        <v>76</v>
      </c>
      <c r="T30" s="217"/>
      <c r="U30" s="217"/>
      <c r="V30" s="218"/>
      <c r="W30" s="163"/>
    </row>
    <row r="31" spans="1:26" ht="39.950000000000003" customHeight="1" x14ac:dyDescent="0.25">
      <c r="A31" s="35">
        <v>14</v>
      </c>
      <c r="B31" s="219" t="s">
        <v>77</v>
      </c>
      <c r="C31" s="220"/>
      <c r="D31" s="220"/>
      <c r="E31" s="220"/>
      <c r="F31" s="220"/>
      <c r="G31" s="220"/>
      <c r="H31" s="221"/>
      <c r="I31" s="156"/>
      <c r="J31" s="39"/>
      <c r="K31" s="236"/>
      <c r="L31" s="237"/>
      <c r="M31" s="237"/>
      <c r="N31" s="237"/>
      <c r="O31" s="237"/>
      <c r="P31" s="237"/>
      <c r="Q31" s="65"/>
      <c r="R31" s="66">
        <v>14</v>
      </c>
      <c r="S31" s="216" t="s">
        <v>78</v>
      </c>
      <c r="T31" s="217"/>
      <c r="U31" s="217"/>
      <c r="V31" s="218"/>
      <c r="W31" s="163">
        <v>2</v>
      </c>
    </row>
    <row r="32" spans="1:26" ht="39.950000000000003" customHeight="1" x14ac:dyDescent="0.25">
      <c r="A32" s="40">
        <v>15</v>
      </c>
      <c r="B32" s="231" t="s">
        <v>79</v>
      </c>
      <c r="C32" s="232"/>
      <c r="D32" s="232"/>
      <c r="E32" s="232"/>
      <c r="F32" s="232"/>
      <c r="G32" s="232"/>
      <c r="H32" s="233"/>
      <c r="I32" s="156"/>
      <c r="J32" s="39"/>
      <c r="K32" s="236"/>
      <c r="L32" s="237"/>
      <c r="M32" s="237"/>
      <c r="N32" s="237"/>
      <c r="O32" s="237"/>
      <c r="P32" s="238"/>
      <c r="Q32" s="63"/>
      <c r="R32" s="64"/>
      <c r="S32" s="228"/>
      <c r="T32" s="229"/>
      <c r="U32" s="229"/>
      <c r="V32" s="230"/>
      <c r="W32" s="41"/>
    </row>
    <row r="33" spans="1:27" s="3" customFormat="1" ht="39.950000000000003" customHeight="1" x14ac:dyDescent="0.25">
      <c r="A33" s="246" t="s">
        <v>80</v>
      </c>
      <c r="B33" s="247"/>
      <c r="C33" s="247"/>
      <c r="D33" s="247"/>
      <c r="E33" s="247"/>
      <c r="F33" s="247"/>
      <c r="G33" s="247"/>
      <c r="H33" s="248"/>
      <c r="I33" s="42">
        <f>SUM(I17:I32)</f>
        <v>36</v>
      </c>
      <c r="J33" s="43"/>
      <c r="K33" s="249" t="s">
        <v>81</v>
      </c>
      <c r="L33" s="250"/>
      <c r="M33" s="250"/>
      <c r="N33" s="250"/>
      <c r="O33" s="250"/>
      <c r="P33" s="251"/>
      <c r="Q33" s="44">
        <f>SUM(Q17:Q32)</f>
        <v>2</v>
      </c>
      <c r="R33" s="241" t="s">
        <v>82</v>
      </c>
      <c r="S33" s="241"/>
      <c r="T33" s="241"/>
      <c r="U33" s="241"/>
      <c r="V33" s="241"/>
      <c r="W33" s="45">
        <f>SUM(W17:W32)</f>
        <v>2</v>
      </c>
    </row>
    <row r="34" spans="1:27" ht="36.75" customHeight="1" x14ac:dyDescent="0.25">
      <c r="A34" s="252" t="s">
        <v>83</v>
      </c>
      <c r="B34" s="252"/>
      <c r="C34" s="252"/>
      <c r="D34" s="252"/>
      <c r="E34" s="252"/>
      <c r="F34" s="46"/>
      <c r="G34" s="46"/>
      <c r="H34" s="47"/>
      <c r="I34" s="47"/>
      <c r="J34" s="253" t="s">
        <v>84</v>
      </c>
      <c r="K34" s="254"/>
      <c r="L34" s="254"/>
      <c r="M34" s="254"/>
      <c r="N34" s="254"/>
      <c r="O34" s="254"/>
      <c r="P34" s="254"/>
      <c r="Q34" s="47"/>
      <c r="R34" s="47"/>
      <c r="S34" s="242" t="s">
        <v>85</v>
      </c>
      <c r="T34" s="243"/>
      <c r="U34" s="244"/>
      <c r="V34" s="242">
        <f>SUM(I33+Q33+W33)</f>
        <v>40</v>
      </c>
      <c r="W34" s="244"/>
      <c r="X34" s="5"/>
      <c r="Y34" s="2"/>
      <c r="Z34" s="2"/>
      <c r="AA34" s="2"/>
    </row>
    <row r="35" spans="1:27" ht="15" customHeight="1" x14ac:dyDescent="0.25">
      <c r="A35" s="48"/>
      <c r="B35" s="22"/>
      <c r="C35" s="22"/>
      <c r="D35" s="22"/>
      <c r="E35" s="49"/>
      <c r="F35" s="46"/>
      <c r="G35" s="46"/>
      <c r="H35" s="47"/>
      <c r="I35" s="47"/>
      <c r="J35" s="47"/>
      <c r="K35" s="47"/>
      <c r="L35" s="50"/>
      <c r="M35" s="50"/>
      <c r="N35" s="47"/>
      <c r="O35" s="47"/>
      <c r="P35" s="47"/>
      <c r="Q35" s="47"/>
      <c r="R35" s="47"/>
      <c r="S35" s="51"/>
      <c r="T35" s="51"/>
      <c r="U35" s="176"/>
      <c r="V35" s="176"/>
      <c r="W35" s="176"/>
      <c r="X35" s="5"/>
      <c r="Y35" s="2"/>
      <c r="Z35" s="2"/>
      <c r="AA35" s="2"/>
    </row>
    <row r="36" spans="1:27" ht="15" customHeight="1" x14ac:dyDescent="0.25">
      <c r="A36" s="52" t="s">
        <v>86</v>
      </c>
      <c r="B36" s="91"/>
      <c r="C36" s="91"/>
      <c r="D36" s="245" t="s">
        <v>87</v>
      </c>
      <c r="E36" s="245"/>
      <c r="F36" s="245"/>
      <c r="G36" s="46"/>
      <c r="H36" s="47"/>
      <c r="I36" s="47"/>
      <c r="J36" s="47"/>
      <c r="K36" s="47"/>
      <c r="L36" s="50"/>
      <c r="M36" s="50"/>
      <c r="N36" s="47"/>
      <c r="O36" s="47"/>
      <c r="P36" s="47"/>
      <c r="Q36" s="47"/>
      <c r="R36" s="47"/>
      <c r="S36" s="53"/>
      <c r="T36" s="53"/>
      <c r="U36" s="54"/>
      <c r="V36" s="54"/>
      <c r="W36" s="54"/>
      <c r="X36" s="5"/>
      <c r="Y36" s="2"/>
      <c r="Z36" s="2"/>
      <c r="AA36" s="2"/>
    </row>
    <row r="37" spans="1:27" ht="20.25" x14ac:dyDescent="0.25">
      <c r="A37" s="52" t="s">
        <v>88</v>
      </c>
      <c r="B37" s="22"/>
      <c r="C37" s="22"/>
      <c r="D37" s="49"/>
      <c r="E37" s="157"/>
      <c r="F37" s="158"/>
      <c r="G37" s="46"/>
      <c r="H37" s="255" t="str">
        <f>CONCATENATE("PROFESOR: ",E5)</f>
        <v xml:space="preserve">PROFESOR: </v>
      </c>
      <c r="I37" s="255"/>
      <c r="J37" s="255"/>
      <c r="K37" s="255"/>
      <c r="L37" s="255"/>
      <c r="M37" s="255"/>
      <c r="N37" s="255"/>
      <c r="O37" s="255"/>
      <c r="P37" s="255"/>
      <c r="Q37" s="47"/>
      <c r="R37" s="47"/>
      <c r="S37" s="53"/>
      <c r="T37" s="53"/>
      <c r="U37" s="53"/>
      <c r="V37" s="53"/>
      <c r="W37" s="53"/>
      <c r="X37" s="5"/>
      <c r="Y37" s="2"/>
      <c r="Z37" s="2"/>
      <c r="AA37" s="2"/>
    </row>
    <row r="38" spans="1:27" ht="24.95" customHeight="1" x14ac:dyDescent="0.25">
      <c r="A38" s="22"/>
      <c r="B38" s="55"/>
      <c r="C38" s="55"/>
      <c r="D38" s="49"/>
      <c r="E38" s="157"/>
      <c r="F38" s="158"/>
      <c r="G38" s="46"/>
      <c r="H38" s="256" t="s">
        <v>89</v>
      </c>
      <c r="I38" s="256"/>
      <c r="J38" s="256"/>
      <c r="K38" s="256"/>
      <c r="L38" s="256" t="str">
        <f>IF(V34&lt;40,"JORNADA INCOMPLETA",IF(V34&gt;40,"REVISAR HORAS EN EXCESO","JORNADA COMPLETA"))</f>
        <v>JORNADA COMPLETA</v>
      </c>
      <c r="M38" s="256"/>
      <c r="N38" s="256"/>
      <c r="O38" s="256"/>
      <c r="P38" s="256"/>
      <c r="Q38" s="47"/>
      <c r="R38" s="47"/>
      <c r="S38" s="53"/>
      <c r="T38" s="53"/>
      <c r="U38" s="53"/>
      <c r="V38" s="53"/>
      <c r="W38" s="53"/>
      <c r="X38" s="5"/>
      <c r="Y38" s="2"/>
      <c r="Z38" s="2"/>
      <c r="AA38" s="2"/>
    </row>
    <row r="39" spans="1:27" ht="20.25" x14ac:dyDescent="0.25">
      <c r="A39" s="52" t="s">
        <v>90</v>
      </c>
      <c r="B39" s="55"/>
      <c r="C39" s="159"/>
      <c r="D39" s="157"/>
      <c r="E39" s="157"/>
      <c r="F39" s="158"/>
      <c r="G39" s="46"/>
      <c r="H39" s="239" t="str">
        <f>IF(V34&lt;40,"HORAS EN DEFECTO",IF(V34&gt;40,"HORAS EN EXCESO",""))</f>
        <v/>
      </c>
      <c r="I39" s="239"/>
      <c r="J39" s="239"/>
      <c r="K39" s="239"/>
      <c r="L39" s="239" t="str">
        <f>IF(V34&lt;40,40-V34,IF(V34&gt;40,V34-40,""))</f>
        <v/>
      </c>
      <c r="M39" s="239"/>
      <c r="N39" s="239"/>
      <c r="O39" s="239"/>
      <c r="P39" s="239"/>
      <c r="Q39" s="47"/>
      <c r="R39" s="47"/>
      <c r="S39" s="53"/>
      <c r="T39" s="53"/>
      <c r="U39" s="53"/>
      <c r="V39" s="53"/>
      <c r="W39" s="53"/>
      <c r="X39" s="5"/>
      <c r="Y39" s="2"/>
      <c r="Z39" s="2"/>
      <c r="AA39" s="2"/>
    </row>
    <row r="40" spans="1:27" ht="20.25" x14ac:dyDescent="0.25">
      <c r="A40" s="22"/>
      <c r="B40" s="55"/>
      <c r="C40" s="55"/>
      <c r="D40" s="49"/>
      <c r="E40" s="49"/>
      <c r="F40" s="46"/>
      <c r="G40" s="46"/>
      <c r="H40" s="54"/>
      <c r="I40" s="54"/>
      <c r="J40" s="54"/>
      <c r="K40" s="54"/>
      <c r="L40" s="54"/>
      <c r="M40" s="54"/>
      <c r="N40" s="54"/>
      <c r="O40" s="54"/>
      <c r="P40" s="54"/>
      <c r="Q40" s="47"/>
      <c r="R40" s="47"/>
      <c r="S40" s="53"/>
      <c r="T40" s="53"/>
      <c r="U40" s="53"/>
      <c r="V40" s="53"/>
      <c r="W40" s="53"/>
      <c r="X40" s="5"/>
      <c r="Y40" s="2"/>
      <c r="Z40" s="2"/>
      <c r="AA40" s="2"/>
    </row>
    <row r="41" spans="1:27" ht="15.75" x14ac:dyDescent="0.2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7"/>
      <c r="L41" s="57"/>
      <c r="M41" s="57"/>
      <c r="N41" s="57"/>
      <c r="O41" s="57"/>
      <c r="P41" s="57"/>
      <c r="Q41" s="57"/>
      <c r="R41" s="57"/>
      <c r="S41" s="58"/>
      <c r="T41" s="58"/>
      <c r="U41" s="58"/>
      <c r="V41" s="58"/>
      <c r="W41" s="58"/>
      <c r="X41" s="2"/>
      <c r="Y41" s="2"/>
      <c r="Z41" s="2"/>
      <c r="AA41" s="2"/>
    </row>
    <row r="42" spans="1:27" ht="15.75" x14ac:dyDescent="0.25">
      <c r="A42" s="22"/>
      <c r="B42" s="59"/>
      <c r="C42" s="59"/>
      <c r="D42" s="59"/>
      <c r="E42" s="59"/>
      <c r="F42" s="56"/>
      <c r="G42" s="56"/>
      <c r="H42" s="56"/>
      <c r="I42" s="56"/>
      <c r="J42" s="56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2"/>
      <c r="Y42" s="2"/>
      <c r="Z42" s="2"/>
      <c r="AA42" s="2"/>
    </row>
    <row r="43" spans="1:27" ht="48" customHeight="1" x14ac:dyDescent="0.25">
      <c r="A43" s="22"/>
      <c r="B43" s="240" t="s">
        <v>91</v>
      </c>
      <c r="C43" s="240"/>
      <c r="D43" s="240"/>
      <c r="E43" s="240"/>
      <c r="F43" s="60"/>
      <c r="G43" s="61"/>
      <c r="H43" s="56"/>
      <c r="I43" s="56"/>
      <c r="J43" s="56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2"/>
      <c r="Y43" s="2"/>
      <c r="Z43" s="2"/>
      <c r="AA43" s="2"/>
    </row>
    <row r="44" spans="1:27" ht="15.75" x14ac:dyDescent="0.25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2"/>
      <c r="Y44" s="2"/>
      <c r="Z44" s="2"/>
      <c r="AA44" s="2"/>
    </row>
    <row r="45" spans="1:27" ht="15.75" x14ac:dyDescent="0.25">
      <c r="A45" s="62" t="s">
        <v>92</v>
      </c>
      <c r="B45" s="56"/>
      <c r="C45" s="56"/>
      <c r="D45" s="56"/>
      <c r="E45" s="56"/>
      <c r="F45" s="56"/>
      <c r="G45" s="56"/>
      <c r="H45" s="56"/>
      <c r="I45" s="56"/>
      <c r="J45" s="56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2"/>
      <c r="Y45" s="2"/>
      <c r="Z45" s="2"/>
      <c r="AA45" s="2"/>
    </row>
  </sheetData>
  <mergeCells count="103">
    <mergeCell ref="B19:H19"/>
    <mergeCell ref="B20:H20"/>
    <mergeCell ref="Q17:Q18"/>
    <mergeCell ref="R17:R18"/>
    <mergeCell ref="S17:V18"/>
    <mergeCell ref="W17:W18"/>
    <mergeCell ref="K19:P19"/>
    <mergeCell ref="K20:P20"/>
    <mergeCell ref="K21:P21"/>
    <mergeCell ref="I17:I18"/>
    <mergeCell ref="J17:J18"/>
    <mergeCell ref="K17:P18"/>
    <mergeCell ref="S19:V19"/>
    <mergeCell ref="S20:V20"/>
    <mergeCell ref="B17:H18"/>
    <mergeCell ref="H39:K39"/>
    <mergeCell ref="L39:P39"/>
    <mergeCell ref="B43:E43"/>
    <mergeCell ref="R33:V33"/>
    <mergeCell ref="S34:U34"/>
    <mergeCell ref="V34:W34"/>
    <mergeCell ref="D36:F36"/>
    <mergeCell ref="A33:H33"/>
    <mergeCell ref="K33:P33"/>
    <mergeCell ref="A34:E34"/>
    <mergeCell ref="J34:P34"/>
    <mergeCell ref="H37:P37"/>
    <mergeCell ref="H38:K38"/>
    <mergeCell ref="L38:P38"/>
    <mergeCell ref="S31:V31"/>
    <mergeCell ref="S32:V32"/>
    <mergeCell ref="B31:H31"/>
    <mergeCell ref="B32:H32"/>
    <mergeCell ref="S29:V29"/>
    <mergeCell ref="S30:V30"/>
    <mergeCell ref="B29:H29"/>
    <mergeCell ref="B30:H30"/>
    <mergeCell ref="S27:V27"/>
    <mergeCell ref="S28:V28"/>
    <mergeCell ref="B27:H27"/>
    <mergeCell ref="B28:H28"/>
    <mergeCell ref="K29:P29"/>
    <mergeCell ref="K30:P30"/>
    <mergeCell ref="K31:P31"/>
    <mergeCell ref="K32:P32"/>
    <mergeCell ref="K27:P27"/>
    <mergeCell ref="K28:P28"/>
    <mergeCell ref="S25:V25"/>
    <mergeCell ref="S26:V26"/>
    <mergeCell ref="B25:H25"/>
    <mergeCell ref="B26:H26"/>
    <mergeCell ref="S23:V23"/>
    <mergeCell ref="S24:V24"/>
    <mergeCell ref="B23:H23"/>
    <mergeCell ref="B24:H24"/>
    <mergeCell ref="S21:V21"/>
    <mergeCell ref="S22:V22"/>
    <mergeCell ref="B21:H21"/>
    <mergeCell ref="B22:H22"/>
    <mergeCell ref="K23:P23"/>
    <mergeCell ref="K24:P24"/>
    <mergeCell ref="K25:P25"/>
    <mergeCell ref="K26:P26"/>
    <mergeCell ref="K22:P22"/>
    <mergeCell ref="Q8:T8"/>
    <mergeCell ref="V8:W8"/>
    <mergeCell ref="Q13:V13"/>
    <mergeCell ref="A15:W15"/>
    <mergeCell ref="S16:V16"/>
    <mergeCell ref="A11:C13"/>
    <mergeCell ref="D11:F11"/>
    <mergeCell ref="H11:K13"/>
    <mergeCell ref="L11:O11"/>
    <mergeCell ref="Q11:V11"/>
    <mergeCell ref="D12:F12"/>
    <mergeCell ref="L12:O12"/>
    <mergeCell ref="Q12:V12"/>
    <mergeCell ref="B16:H16"/>
    <mergeCell ref="K16:P16"/>
    <mergeCell ref="A17:A18"/>
    <mergeCell ref="A1:W1"/>
    <mergeCell ref="A4:W4"/>
    <mergeCell ref="A5:D5"/>
    <mergeCell ref="E5:M5"/>
    <mergeCell ref="N5:P5"/>
    <mergeCell ref="Q5:W5"/>
    <mergeCell ref="A2:W2"/>
    <mergeCell ref="A6:D6"/>
    <mergeCell ref="E6:M6"/>
    <mergeCell ref="N6:P6"/>
    <mergeCell ref="Q6:W6"/>
    <mergeCell ref="A7:D7"/>
    <mergeCell ref="E7:M7"/>
    <mergeCell ref="N7:P7"/>
    <mergeCell ref="Q7:W7"/>
    <mergeCell ref="D13:F13"/>
    <mergeCell ref="L13:O13"/>
    <mergeCell ref="A8:D8"/>
    <mergeCell ref="E8:M8"/>
    <mergeCell ref="N8:P8"/>
    <mergeCell ref="A9:W9"/>
    <mergeCell ref="A10:P10"/>
    <mergeCell ref="Q10:W10"/>
  </mergeCells>
  <conditionalFormatting sqref="L38">
    <cfRule type="expression" dxfId="2" priority="1" stopIfTrue="1">
      <formula>NOT(ISERROR(SEARCH("REVISAR HORAS EN EXCESO",L38)))</formula>
    </cfRule>
    <cfRule type="expression" dxfId="1" priority="2" stopIfTrue="1">
      <formula>NOT(ISERROR(SEARCH("JORNADA COMPLETA",L38)))</formula>
    </cfRule>
    <cfRule type="expression" dxfId="0" priority="3" stopIfTrue="1">
      <formula>NOT(ISERROR(SEARCH("JORNADA INCOMPLETA",L38)))</formula>
    </cfRule>
  </conditionalFormatting>
  <printOptions horizontalCentered="1"/>
  <pageMargins left="7.0000000000000007E-2" right="0" top="0.12" bottom="7.0000000000000007E-2" header="0.12" footer="0.14000000000000001"/>
  <pageSetup paperSize="9" scale="51" firstPageNumber="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zoomScaleNormal="100" workbookViewId="0">
      <selection activeCell="G11" sqref="G11"/>
    </sheetView>
  </sheetViews>
  <sheetFormatPr baseColWidth="10" defaultColWidth="11.42578125" defaultRowHeight="14.25" x14ac:dyDescent="0.2"/>
  <cols>
    <col min="1" max="1" width="19.7109375" style="6" customWidth="1"/>
    <col min="2" max="2" width="25.7109375" style="6" customWidth="1"/>
    <col min="3" max="4" width="24.42578125" style="6" customWidth="1"/>
    <col min="5" max="5" width="25.42578125" style="6" customWidth="1"/>
    <col min="6" max="6" width="24.28515625" style="6" customWidth="1"/>
    <col min="7" max="7" width="19.7109375" style="6" customWidth="1"/>
    <col min="8" max="8" width="24.42578125" style="6" customWidth="1"/>
    <col min="9" max="9" width="13.5703125" style="6" customWidth="1"/>
    <col min="10" max="10" width="24.28515625" style="6" customWidth="1"/>
    <col min="11" max="16384" width="11.42578125" style="6"/>
  </cols>
  <sheetData>
    <row r="1" spans="1:25" ht="15.75" customHeight="1" thickBot="1" x14ac:dyDescent="0.3">
      <c r="A1" s="271"/>
      <c r="B1" s="271"/>
      <c r="C1" s="271"/>
      <c r="D1" s="271"/>
      <c r="E1" s="271"/>
      <c r="F1" s="271"/>
      <c r="G1" s="271"/>
      <c r="H1" s="271"/>
      <c r="I1" s="271"/>
    </row>
    <row r="2" spans="1:25" ht="16.5" thickBot="1" x14ac:dyDescent="0.3">
      <c r="A2" s="268" t="s">
        <v>93</v>
      </c>
      <c r="B2" s="269"/>
      <c r="C2" s="269"/>
      <c r="D2" s="269"/>
      <c r="E2" s="269"/>
      <c r="F2" s="269"/>
      <c r="G2" s="269"/>
      <c r="H2" s="270"/>
      <c r="I2" s="67"/>
      <c r="J2" s="16"/>
    </row>
    <row r="3" spans="1:25" ht="15.75" x14ac:dyDescent="0.25">
      <c r="A3" s="68"/>
      <c r="B3" s="178"/>
      <c r="C3" s="178"/>
      <c r="D3" s="178"/>
      <c r="E3" s="178"/>
      <c r="F3" s="178"/>
      <c r="G3" s="178"/>
      <c r="H3" s="178"/>
      <c r="I3" s="67"/>
      <c r="J3" s="16"/>
    </row>
    <row r="4" spans="1:25" ht="15.75" x14ac:dyDescent="0.25">
      <c r="A4" s="68"/>
      <c r="B4" s="178"/>
      <c r="C4" s="178"/>
      <c r="D4" s="178"/>
      <c r="E4" s="178"/>
      <c r="F4" s="178"/>
      <c r="G4" s="178"/>
      <c r="H4" s="178"/>
      <c r="I4" s="67"/>
      <c r="J4" s="16"/>
    </row>
    <row r="5" spans="1:25" ht="15" x14ac:dyDescent="0.25">
      <c r="A5" s="274" t="s">
        <v>94</v>
      </c>
      <c r="B5" s="274"/>
      <c r="C5" s="274" t="s">
        <v>95</v>
      </c>
      <c r="D5" s="274"/>
      <c r="E5" s="167"/>
      <c r="F5" s="167"/>
      <c r="G5" s="167"/>
      <c r="H5" s="167"/>
      <c r="I5" s="167"/>
      <c r="J5" s="168"/>
      <c r="K5" s="168"/>
      <c r="L5" s="168"/>
    </row>
    <row r="6" spans="1:25" ht="15" x14ac:dyDescent="0.25">
      <c r="A6" s="169" t="s">
        <v>96</v>
      </c>
      <c r="B6" s="170"/>
      <c r="C6" s="169" t="s">
        <v>96</v>
      </c>
      <c r="D6" s="170"/>
      <c r="E6" s="167"/>
      <c r="F6" s="167"/>
      <c r="G6" s="167"/>
      <c r="H6" s="167"/>
      <c r="I6" s="167"/>
      <c r="J6" s="168"/>
      <c r="K6" s="168"/>
      <c r="L6" s="168"/>
    </row>
    <row r="7" spans="1:25" ht="29.25" customHeight="1" x14ac:dyDescent="0.25">
      <c r="A7" s="171" t="s">
        <v>97</v>
      </c>
      <c r="B7" s="172"/>
      <c r="C7" s="171" t="s">
        <v>97</v>
      </c>
      <c r="D7" s="172"/>
      <c r="E7" s="167"/>
      <c r="F7" s="167"/>
      <c r="G7" s="167"/>
      <c r="H7" s="167"/>
      <c r="I7" s="167"/>
      <c r="J7" s="168"/>
      <c r="K7" s="168"/>
      <c r="L7" s="168"/>
    </row>
    <row r="8" spans="1:25" ht="15" x14ac:dyDescent="0.25">
      <c r="A8" s="173" t="s">
        <v>98</v>
      </c>
      <c r="B8" s="174"/>
      <c r="C8" s="173" t="s">
        <v>98</v>
      </c>
      <c r="D8" s="174"/>
      <c r="E8" s="167"/>
      <c r="F8" s="167"/>
      <c r="G8" s="167"/>
      <c r="H8" s="167"/>
      <c r="I8" s="167"/>
      <c r="J8" s="168"/>
      <c r="K8" s="168"/>
      <c r="L8" s="168"/>
    </row>
    <row r="9" spans="1:25" ht="15" x14ac:dyDescent="0.25">
      <c r="A9" s="173" t="s">
        <v>99</v>
      </c>
      <c r="B9" s="174"/>
      <c r="C9" s="173" t="s">
        <v>99</v>
      </c>
      <c r="D9" s="174"/>
      <c r="E9" s="167"/>
      <c r="F9" s="167"/>
      <c r="G9" s="167"/>
      <c r="H9" s="167"/>
      <c r="I9" s="167"/>
      <c r="J9" s="168"/>
      <c r="K9" s="168"/>
      <c r="L9" s="168"/>
    </row>
    <row r="10" spans="1:25" ht="15" x14ac:dyDescent="0.25">
      <c r="A10" s="173" t="s">
        <v>100</v>
      </c>
      <c r="B10" s="175"/>
      <c r="C10" s="173" t="s">
        <v>100</v>
      </c>
      <c r="D10" s="175"/>
      <c r="E10" s="167"/>
      <c r="F10" s="167"/>
      <c r="G10" s="167"/>
      <c r="H10" s="167"/>
      <c r="I10" s="167"/>
      <c r="J10" s="168"/>
      <c r="K10" s="168"/>
      <c r="L10" s="168"/>
    </row>
    <row r="11" spans="1:25" ht="15" x14ac:dyDescent="0.25">
      <c r="A11" s="69"/>
      <c r="B11" s="70"/>
      <c r="C11" s="69"/>
      <c r="D11" s="70"/>
      <c r="E11" s="71"/>
      <c r="F11" s="70"/>
      <c r="G11" s="71"/>
      <c r="H11" s="70"/>
      <c r="I11" s="71"/>
      <c r="J11" s="8"/>
    </row>
    <row r="12" spans="1:25" ht="23.25" customHeight="1" x14ac:dyDescent="0.25">
      <c r="A12" s="281"/>
      <c r="B12" s="281"/>
      <c r="C12" s="281"/>
      <c r="D12" s="281"/>
      <c r="E12" s="281"/>
      <c r="F12" s="281"/>
      <c r="G12" s="71"/>
      <c r="H12" s="70"/>
      <c r="I12" s="71"/>
      <c r="J12" s="8"/>
    </row>
    <row r="13" spans="1:25" ht="24" customHeight="1" x14ac:dyDescent="0.25">
      <c r="A13" s="281"/>
      <c r="B13" s="281"/>
      <c r="C13" s="281"/>
      <c r="D13" s="281"/>
      <c r="E13" s="281"/>
      <c r="F13" s="281"/>
      <c r="G13" s="71"/>
      <c r="H13" s="70"/>
      <c r="I13" s="71"/>
      <c r="J13" s="8"/>
    </row>
    <row r="14" spans="1:25" ht="15" x14ac:dyDescent="0.25">
      <c r="A14" s="69"/>
      <c r="B14" s="72"/>
      <c r="C14" s="69"/>
      <c r="D14" s="72"/>
      <c r="E14" s="69"/>
      <c r="F14" s="69"/>
      <c r="G14" s="69"/>
      <c r="H14" s="73"/>
      <c r="I14" s="57"/>
      <c r="J14" s="7"/>
    </row>
    <row r="15" spans="1:25" customFormat="1" ht="25.5" customHeight="1" x14ac:dyDescent="0.4">
      <c r="A15" s="278" t="s">
        <v>101</v>
      </c>
      <c r="B15" s="279"/>
      <c r="C15" s="279"/>
      <c r="D15" s="279"/>
      <c r="E15" s="279"/>
      <c r="F15" s="280"/>
      <c r="G15" s="22"/>
      <c r="H15" s="22"/>
      <c r="I15" s="74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customFormat="1" ht="18.75" x14ac:dyDescent="0.4">
      <c r="A16" s="275" t="s">
        <v>102</v>
      </c>
      <c r="B16" s="276"/>
      <c r="C16" s="276"/>
      <c r="D16" s="276"/>
      <c r="E16" s="276"/>
      <c r="F16" s="277"/>
      <c r="G16" s="22"/>
      <c r="H16" s="22"/>
      <c r="I16" s="75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4" customFormat="1" ht="18" customHeight="1" x14ac:dyDescent="0.25">
      <c r="A17" s="76" t="s">
        <v>103</v>
      </c>
      <c r="B17" s="76" t="s">
        <v>104</v>
      </c>
      <c r="C17" s="76" t="s">
        <v>105</v>
      </c>
      <c r="D17" s="76" t="s">
        <v>106</v>
      </c>
      <c r="E17" s="76" t="s">
        <v>107</v>
      </c>
      <c r="F17" s="76" t="s">
        <v>108</v>
      </c>
      <c r="G17" s="22"/>
      <c r="H17" s="77" t="s">
        <v>109</v>
      </c>
      <c r="I17" s="78" t="s">
        <v>110</v>
      </c>
      <c r="J17" s="15"/>
      <c r="K17" s="1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customFormat="1" ht="29.25" customHeight="1" x14ac:dyDescent="0.25">
      <c r="A18" s="94" t="s">
        <v>111</v>
      </c>
      <c r="B18" s="79"/>
      <c r="C18" s="80"/>
      <c r="D18" s="80"/>
      <c r="E18" s="79"/>
      <c r="F18" s="79"/>
      <c r="G18" s="22"/>
      <c r="H18" s="77"/>
      <c r="I18" s="78"/>
      <c r="J18" s="15"/>
      <c r="K18" s="1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s="13" customFormat="1" ht="29.25" customHeight="1" x14ac:dyDescent="0.25">
      <c r="A19" s="94" t="s">
        <v>112</v>
      </c>
      <c r="B19" s="80"/>
      <c r="C19" s="80"/>
      <c r="D19" s="80"/>
      <c r="E19" s="80"/>
      <c r="F19" s="80"/>
      <c r="G19" s="81"/>
      <c r="H19" s="82" t="s">
        <v>113</v>
      </c>
      <c r="I19" s="83">
        <f>JORNADA!I33</f>
        <v>36</v>
      </c>
      <c r="J19" s="9"/>
      <c r="K19" s="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s="13" customFormat="1" ht="29.25" customHeight="1" x14ac:dyDescent="0.25">
      <c r="A20" s="94" t="s">
        <v>114</v>
      </c>
      <c r="B20" s="80"/>
      <c r="C20" s="80"/>
      <c r="D20" s="80"/>
      <c r="E20" s="80"/>
      <c r="F20" s="80"/>
      <c r="G20" s="81"/>
      <c r="H20" s="82" t="s">
        <v>115</v>
      </c>
      <c r="I20" s="83">
        <f>JORNADA!Q33</f>
        <v>2</v>
      </c>
      <c r="J20" s="9"/>
      <c r="K20" s="9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 s="13" customFormat="1" ht="29.25" customHeight="1" x14ac:dyDescent="0.25">
      <c r="A21" s="94" t="s">
        <v>116</v>
      </c>
      <c r="B21" s="80"/>
      <c r="C21" s="80"/>
      <c r="D21" s="80"/>
      <c r="E21" s="80"/>
      <c r="F21" s="80"/>
      <c r="G21" s="81"/>
      <c r="H21" s="82" t="s">
        <v>117</v>
      </c>
      <c r="I21" s="83">
        <f>JORNADA!W33</f>
        <v>2</v>
      </c>
      <c r="J21" s="9"/>
      <c r="K21" s="9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 s="13" customFormat="1" ht="29.25" customHeight="1" x14ac:dyDescent="0.2">
      <c r="A22" s="94" t="s">
        <v>118</v>
      </c>
      <c r="B22" s="80"/>
      <c r="C22" s="80"/>
      <c r="D22" s="80"/>
      <c r="E22" s="80"/>
      <c r="F22" s="80"/>
      <c r="G22" s="81"/>
      <c r="H22" s="84" t="s">
        <v>119</v>
      </c>
      <c r="I22" s="84">
        <f>SUM(I19:I21)</f>
        <v>40</v>
      </c>
      <c r="J22" s="9"/>
      <c r="K22" s="9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s="13" customFormat="1" ht="29.25" customHeight="1" x14ac:dyDescent="0.25">
      <c r="A23" s="94" t="s">
        <v>120</v>
      </c>
      <c r="B23" s="85"/>
      <c r="C23" s="86"/>
      <c r="D23" s="86"/>
      <c r="E23" s="86"/>
      <c r="F23" s="85"/>
      <c r="G23" s="81"/>
      <c r="H23" s="81"/>
      <c r="I23" s="87"/>
      <c r="J23" s="9"/>
      <c r="K23" s="9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s="13" customFormat="1" ht="29.25" customHeight="1" x14ac:dyDescent="0.25">
      <c r="A24" s="94" t="s">
        <v>121</v>
      </c>
      <c r="B24" s="80"/>
      <c r="C24" s="80"/>
      <c r="D24" s="80"/>
      <c r="E24" s="88"/>
      <c r="F24" s="88"/>
      <c r="G24" s="81"/>
      <c r="H24" s="81"/>
      <c r="I24" s="87"/>
      <c r="J24" s="10"/>
      <c r="K24" s="10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13" customFormat="1" ht="29.25" customHeight="1" x14ac:dyDescent="0.25">
      <c r="A25" s="94" t="s">
        <v>122</v>
      </c>
      <c r="B25" s="80"/>
      <c r="C25" s="80"/>
      <c r="D25" s="80"/>
      <c r="E25" s="80"/>
      <c r="F25" s="80"/>
      <c r="G25" s="81"/>
      <c r="H25" s="81"/>
      <c r="I25" s="89"/>
      <c r="J25" s="10"/>
      <c r="K25" s="10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s="13" customFormat="1" ht="29.25" customHeight="1" x14ac:dyDescent="0.25">
      <c r="A26" s="94" t="s">
        <v>123</v>
      </c>
      <c r="B26" s="80"/>
      <c r="C26" s="80"/>
      <c r="D26" s="80"/>
      <c r="E26" s="80"/>
      <c r="F26" s="90"/>
      <c r="G26" s="81"/>
      <c r="H26" s="81"/>
      <c r="I26" s="89"/>
      <c r="J26" s="9"/>
      <c r="K26" s="9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 s="13" customFormat="1" ht="29.25" customHeight="1" x14ac:dyDescent="0.25">
      <c r="A27" s="94" t="s">
        <v>124</v>
      </c>
      <c r="B27" s="80"/>
      <c r="C27" s="80"/>
      <c r="D27" s="80"/>
      <c r="E27" s="80"/>
      <c r="F27" s="80"/>
      <c r="G27" s="81"/>
      <c r="H27" s="22"/>
      <c r="I27" s="22"/>
      <c r="J27" s="9"/>
      <c r="K27" s="9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 ht="14.25" customHeight="1" x14ac:dyDescent="0.25">
      <c r="A28" s="91"/>
      <c r="B28" s="91"/>
      <c r="C28" s="91"/>
      <c r="D28" s="91"/>
      <c r="E28" s="22"/>
      <c r="F28" s="22"/>
      <c r="G28" s="22"/>
      <c r="H28" s="22"/>
      <c r="I28" s="22"/>
    </row>
    <row r="29" spans="1:24" ht="15.75" x14ac:dyDescent="0.25">
      <c r="A29" s="91"/>
      <c r="B29" s="92" t="s">
        <v>125</v>
      </c>
      <c r="C29" s="91" t="s">
        <v>87</v>
      </c>
      <c r="D29" s="91"/>
      <c r="E29" s="22"/>
      <c r="F29" s="22"/>
      <c r="G29" s="22"/>
      <c r="H29" s="22"/>
      <c r="I29" s="22"/>
    </row>
    <row r="30" spans="1:24" ht="15.75" x14ac:dyDescent="0.25">
      <c r="A30" s="91"/>
      <c r="B30" s="92"/>
      <c r="C30" s="91"/>
      <c r="D30" s="91"/>
      <c r="E30" s="22"/>
      <c r="F30" s="22"/>
      <c r="G30" s="22"/>
      <c r="H30" s="22"/>
      <c r="I30" s="22"/>
    </row>
    <row r="31" spans="1:24" ht="15.75" x14ac:dyDescent="0.25">
      <c r="A31" s="91"/>
      <c r="B31" s="92"/>
      <c r="C31" s="91"/>
      <c r="D31" s="91"/>
      <c r="E31" s="22"/>
      <c r="F31" s="22"/>
      <c r="G31" s="22"/>
      <c r="H31" s="22"/>
      <c r="I31" s="22"/>
    </row>
    <row r="32" spans="1:24" ht="15.75" x14ac:dyDescent="0.25">
      <c r="A32" s="91"/>
      <c r="B32" s="91"/>
      <c r="C32" s="91"/>
      <c r="D32" s="91"/>
      <c r="E32" s="22"/>
      <c r="F32" s="22"/>
      <c r="G32" s="22"/>
      <c r="H32" s="22"/>
      <c r="I32" s="22"/>
    </row>
    <row r="33" spans="1:9" ht="15.75" x14ac:dyDescent="0.25">
      <c r="A33" s="91"/>
      <c r="B33" s="93"/>
      <c r="C33" s="93"/>
      <c r="D33" s="93"/>
      <c r="E33" s="22"/>
      <c r="F33" s="22"/>
      <c r="G33" s="22"/>
      <c r="H33" s="22"/>
      <c r="I33" s="22"/>
    </row>
    <row r="34" spans="1:9" ht="27" customHeight="1" x14ac:dyDescent="0.25">
      <c r="A34" s="91"/>
      <c r="B34" s="272" t="s">
        <v>126</v>
      </c>
      <c r="C34" s="272"/>
      <c r="D34" s="272"/>
      <c r="E34" s="22"/>
      <c r="F34" s="273" t="s">
        <v>127</v>
      </c>
      <c r="G34" s="273"/>
      <c r="H34" s="22"/>
      <c r="I34" s="22"/>
    </row>
  </sheetData>
  <sheetProtection selectLockedCells="1" selectUnlockedCells="1"/>
  <mergeCells count="9">
    <mergeCell ref="A2:H2"/>
    <mergeCell ref="A1:I1"/>
    <mergeCell ref="B34:D34"/>
    <mergeCell ref="F34:G34"/>
    <mergeCell ref="A5:B5"/>
    <mergeCell ref="C5:D5"/>
    <mergeCell ref="A16:F16"/>
    <mergeCell ref="A15:F15"/>
    <mergeCell ref="A12:F13"/>
  </mergeCells>
  <pageMargins left="0.31527777777777777" right="0.31527777777777777" top="0.53" bottom="0.74791666666666667" header="0.51180555555555551" footer="0.51180555555555551"/>
  <pageSetup paperSize="9" scale="70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zoomScaleNormal="100" workbookViewId="0">
      <selection activeCell="B16" sqref="B16"/>
    </sheetView>
  </sheetViews>
  <sheetFormatPr baseColWidth="10" defaultColWidth="11.42578125" defaultRowHeight="14.25" x14ac:dyDescent="0.2"/>
  <cols>
    <col min="1" max="1" width="37.42578125" style="6" customWidth="1"/>
    <col min="2" max="2" width="12.140625" style="6" customWidth="1"/>
    <col min="3" max="3" width="18.7109375" style="6" customWidth="1"/>
    <col min="4" max="4" width="12.140625" style="6" customWidth="1"/>
    <col min="5" max="5" width="11.42578125" style="6"/>
    <col min="6" max="6" width="13.7109375" style="6" customWidth="1"/>
    <col min="7" max="8" width="11.42578125" style="6"/>
    <col min="9" max="9" width="6.5703125" style="6" customWidth="1"/>
    <col min="10" max="10" width="9.140625" style="6" customWidth="1"/>
    <col min="11" max="11" width="12.7109375" style="6" customWidth="1"/>
    <col min="12" max="12" width="11.42578125" style="6"/>
    <col min="13" max="13" width="14.140625" style="6" customWidth="1"/>
    <col min="14" max="14" width="8.5703125" style="6" customWidth="1"/>
    <col min="15" max="15" width="14.5703125" style="6" customWidth="1"/>
    <col min="16" max="16" width="9.7109375" style="6" customWidth="1"/>
    <col min="17" max="17" width="9.85546875" style="6" customWidth="1"/>
    <col min="18" max="16384" width="11.42578125" style="6"/>
  </cols>
  <sheetData>
    <row r="1" spans="1:18" ht="23.25" x14ac:dyDescent="0.35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44"/>
      <c r="N1" s="144"/>
      <c r="O1" s="144"/>
      <c r="P1" s="144"/>
      <c r="Q1" s="144"/>
      <c r="R1" s="144"/>
    </row>
    <row r="2" spans="1:18" ht="17.25" customHeight="1" x14ac:dyDescent="0.35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95"/>
      <c r="N2" s="95"/>
      <c r="O2" s="95"/>
      <c r="P2" s="95"/>
      <c r="Q2" s="95"/>
      <c r="R2" s="22"/>
    </row>
    <row r="3" spans="1:18" ht="15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5" x14ac:dyDescent="0.25">
      <c r="A4" s="96" t="s">
        <v>128</v>
      </c>
      <c r="B4" s="96"/>
      <c r="C4" s="96"/>
      <c r="D4" s="96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ht="15.75" thickBo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5" customHeight="1" thickBot="1" x14ac:dyDescent="0.3">
      <c r="A6" s="306" t="s">
        <v>129</v>
      </c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8"/>
      <c r="M6" s="97"/>
      <c r="N6" s="97"/>
      <c r="O6" s="97"/>
      <c r="P6" s="97"/>
      <c r="Q6" s="97"/>
      <c r="R6" s="22"/>
    </row>
    <row r="7" spans="1:18" ht="15" x14ac:dyDescent="0.25">
      <c r="A7" s="98" t="s">
        <v>130</v>
      </c>
      <c r="B7" s="99"/>
      <c r="C7" s="100"/>
      <c r="D7" s="100"/>
      <c r="E7" s="316" t="s">
        <v>4</v>
      </c>
      <c r="F7" s="317"/>
      <c r="G7" s="316"/>
      <c r="H7" s="318"/>
      <c r="I7" s="318"/>
      <c r="J7" s="318"/>
      <c r="K7" s="318"/>
      <c r="L7" s="319"/>
      <c r="M7" s="22"/>
      <c r="N7" s="22"/>
      <c r="O7" s="22"/>
      <c r="P7" s="22"/>
      <c r="Q7" s="22"/>
      <c r="R7" s="22"/>
    </row>
    <row r="8" spans="1:18" ht="15" x14ac:dyDescent="0.25">
      <c r="A8" s="101" t="s">
        <v>131</v>
      </c>
      <c r="B8" s="102"/>
      <c r="C8" s="103"/>
      <c r="D8" s="103"/>
      <c r="E8" s="312" t="s">
        <v>132</v>
      </c>
      <c r="F8" s="313"/>
      <c r="G8" s="312"/>
      <c r="H8" s="314"/>
      <c r="I8" s="314"/>
      <c r="J8" s="314"/>
      <c r="K8" s="314"/>
      <c r="L8" s="315"/>
      <c r="M8" s="22"/>
      <c r="N8" s="22"/>
      <c r="O8" s="22"/>
      <c r="P8" s="22"/>
      <c r="Q8" s="22"/>
      <c r="R8" s="22"/>
    </row>
    <row r="9" spans="1:18" ht="15" x14ac:dyDescent="0.25">
      <c r="A9" s="101" t="s">
        <v>7</v>
      </c>
      <c r="B9" s="102"/>
      <c r="C9" s="103"/>
      <c r="D9" s="103"/>
      <c r="E9" s="312" t="s">
        <v>8</v>
      </c>
      <c r="F9" s="313"/>
      <c r="G9" s="312"/>
      <c r="H9" s="314"/>
      <c r="I9" s="314"/>
      <c r="J9" s="314"/>
      <c r="K9" s="314"/>
      <c r="L9" s="315"/>
      <c r="M9" s="22"/>
      <c r="N9" s="22"/>
      <c r="O9" s="22"/>
      <c r="P9" s="22"/>
      <c r="Q9" s="22"/>
      <c r="R9" s="22"/>
    </row>
    <row r="10" spans="1:18" ht="15.75" thickBot="1" x14ac:dyDescent="0.3">
      <c r="A10" s="104" t="s">
        <v>133</v>
      </c>
      <c r="B10" s="105"/>
      <c r="C10" s="106"/>
      <c r="D10" s="106"/>
      <c r="E10" s="107" t="s">
        <v>134</v>
      </c>
      <c r="F10" s="107"/>
      <c r="G10" s="309"/>
      <c r="H10" s="310"/>
      <c r="I10" s="310"/>
      <c r="J10" s="311"/>
      <c r="K10" s="108"/>
      <c r="L10" s="109"/>
      <c r="M10" s="22"/>
      <c r="N10" s="22"/>
      <c r="O10" s="22"/>
      <c r="P10" s="22"/>
      <c r="Q10" s="22"/>
      <c r="R10" s="22"/>
    </row>
    <row r="11" spans="1:18" ht="15" x14ac:dyDescent="0.25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22"/>
    </row>
    <row r="12" spans="1:18" s="17" customFormat="1" x14ac:dyDescent="0.2">
      <c r="A12" s="111" t="s">
        <v>135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303"/>
      <c r="M12" s="303"/>
      <c r="N12" s="112"/>
      <c r="O12" s="112"/>
      <c r="P12" s="112"/>
      <c r="Q12" s="112"/>
      <c r="R12" s="112"/>
    </row>
    <row r="13" spans="1:18" s="17" customFormat="1" ht="15" customHeight="1" x14ac:dyDescent="0.2">
      <c r="A13" s="286" t="s">
        <v>136</v>
      </c>
      <c r="B13" s="286" t="s">
        <v>137</v>
      </c>
      <c r="C13" s="286" t="s">
        <v>138</v>
      </c>
      <c r="D13" s="284" t="s">
        <v>139</v>
      </c>
      <c r="E13" s="284"/>
      <c r="F13" s="284"/>
      <c r="G13" s="284" t="s">
        <v>140</v>
      </c>
      <c r="H13" s="284"/>
      <c r="I13" s="284"/>
      <c r="J13" s="286" t="s">
        <v>141</v>
      </c>
      <c r="K13" s="286" t="s">
        <v>142</v>
      </c>
      <c r="L13" s="282" t="s">
        <v>143</v>
      </c>
      <c r="M13" s="304" t="s">
        <v>144</v>
      </c>
      <c r="N13" s="305"/>
      <c r="O13" s="282" t="s">
        <v>145</v>
      </c>
      <c r="P13" s="282" t="s">
        <v>146</v>
      </c>
      <c r="Q13" s="286" t="s">
        <v>147</v>
      </c>
      <c r="R13" s="286"/>
    </row>
    <row r="14" spans="1:18" s="17" customFormat="1" ht="21" customHeight="1" x14ac:dyDescent="0.2">
      <c r="A14" s="286"/>
      <c r="B14" s="286"/>
      <c r="C14" s="286"/>
      <c r="D14" s="181" t="s">
        <v>148</v>
      </c>
      <c r="E14" s="181" t="s">
        <v>149</v>
      </c>
      <c r="F14" s="181" t="s">
        <v>150</v>
      </c>
      <c r="G14" s="181" t="s">
        <v>151</v>
      </c>
      <c r="H14" s="181" t="s">
        <v>152</v>
      </c>
      <c r="I14" s="181" t="s">
        <v>153</v>
      </c>
      <c r="J14" s="286"/>
      <c r="K14" s="286"/>
      <c r="L14" s="283"/>
      <c r="M14" s="181" t="s">
        <v>154</v>
      </c>
      <c r="N14" s="181" t="s">
        <v>155</v>
      </c>
      <c r="O14" s="283"/>
      <c r="P14" s="283"/>
      <c r="Q14" s="286"/>
      <c r="R14" s="286"/>
    </row>
    <row r="15" spans="1:18" s="17" customFormat="1" x14ac:dyDescent="0.2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83"/>
      <c r="Q15" s="320"/>
      <c r="R15" s="321"/>
    </row>
    <row r="16" spans="1:18" s="17" customFormat="1" x14ac:dyDescent="0.2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83"/>
      <c r="Q16" s="320"/>
      <c r="R16" s="321"/>
    </row>
    <row r="17" spans="1:18" s="17" customFormat="1" x14ac:dyDescent="0.2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</row>
    <row r="18" spans="1:18" s="17" customFormat="1" x14ac:dyDescent="0.2">
      <c r="A18" s="111" t="s">
        <v>156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</row>
    <row r="19" spans="1:18" s="17" customFormat="1" ht="15" customHeight="1" x14ac:dyDescent="0.2">
      <c r="A19" s="286" t="s">
        <v>136</v>
      </c>
      <c r="B19" s="286" t="s">
        <v>137</v>
      </c>
      <c r="C19" s="286" t="s">
        <v>138</v>
      </c>
      <c r="D19" s="284" t="s">
        <v>139</v>
      </c>
      <c r="E19" s="284"/>
      <c r="F19" s="284"/>
      <c r="G19" s="284" t="s">
        <v>140</v>
      </c>
      <c r="H19" s="284"/>
      <c r="I19" s="284"/>
      <c r="J19" s="286" t="s">
        <v>141</v>
      </c>
      <c r="K19" s="286" t="s">
        <v>142</v>
      </c>
      <c r="L19" s="282" t="s">
        <v>143</v>
      </c>
      <c r="M19" s="304" t="s">
        <v>144</v>
      </c>
      <c r="N19" s="305"/>
      <c r="O19" s="282" t="s">
        <v>145</v>
      </c>
      <c r="P19" s="282" t="s">
        <v>146</v>
      </c>
      <c r="Q19" s="286" t="s">
        <v>147</v>
      </c>
      <c r="R19" s="286"/>
    </row>
    <row r="20" spans="1:18" s="17" customFormat="1" ht="24.75" customHeight="1" x14ac:dyDescent="0.2">
      <c r="A20" s="286"/>
      <c r="B20" s="286"/>
      <c r="C20" s="286"/>
      <c r="D20" s="181" t="s">
        <v>148</v>
      </c>
      <c r="E20" s="181" t="s">
        <v>149</v>
      </c>
      <c r="F20" s="181" t="s">
        <v>150</v>
      </c>
      <c r="G20" s="181" t="s">
        <v>151</v>
      </c>
      <c r="H20" s="181" t="s">
        <v>152</v>
      </c>
      <c r="I20" s="181" t="s">
        <v>153</v>
      </c>
      <c r="J20" s="286"/>
      <c r="K20" s="286"/>
      <c r="L20" s="283"/>
      <c r="M20" s="181" t="s">
        <v>154</v>
      </c>
      <c r="N20" s="181" t="s">
        <v>155</v>
      </c>
      <c r="O20" s="283"/>
      <c r="P20" s="283"/>
      <c r="Q20" s="286"/>
      <c r="R20" s="286"/>
    </row>
    <row r="21" spans="1:18" s="17" customFormat="1" x14ac:dyDescent="0.2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83"/>
      <c r="Q21" s="320"/>
      <c r="R21" s="321"/>
    </row>
    <row r="22" spans="1:18" s="17" customFormat="1" x14ac:dyDescent="0.2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83"/>
      <c r="Q22" s="320"/>
      <c r="R22" s="321"/>
    </row>
    <row r="23" spans="1:18" s="17" customFormat="1" x14ac:dyDescent="0.2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5"/>
      <c r="R23" s="115"/>
    </row>
    <row r="24" spans="1:18" s="17" customFormat="1" x14ac:dyDescent="0.2">
      <c r="A24" s="116" t="s">
        <v>157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5"/>
      <c r="R24" s="115"/>
    </row>
    <row r="25" spans="1:18" s="17" customFormat="1" ht="15" customHeight="1" x14ac:dyDescent="0.25">
      <c r="A25" s="286" t="s">
        <v>136</v>
      </c>
      <c r="B25" s="286" t="s">
        <v>137</v>
      </c>
      <c r="C25" s="286" t="s">
        <v>138</v>
      </c>
      <c r="D25" s="284" t="s">
        <v>140</v>
      </c>
      <c r="E25" s="284"/>
      <c r="F25" s="284"/>
      <c r="G25" s="286" t="s">
        <v>141</v>
      </c>
      <c r="H25" s="286" t="s">
        <v>145</v>
      </c>
      <c r="I25" s="282" t="s">
        <v>143</v>
      </c>
      <c r="J25" s="284" t="s">
        <v>144</v>
      </c>
      <c r="K25" s="284"/>
      <c r="L25" s="297" t="s">
        <v>147</v>
      </c>
      <c r="M25" s="298"/>
      <c r="N25" s="299"/>
      <c r="O25" s="117"/>
      <c r="P25" s="117"/>
      <c r="Q25" s="117"/>
      <c r="R25" s="117"/>
    </row>
    <row r="26" spans="1:18" s="17" customFormat="1" ht="24" customHeight="1" x14ac:dyDescent="0.25">
      <c r="A26" s="286"/>
      <c r="B26" s="286"/>
      <c r="C26" s="286"/>
      <c r="D26" s="181" t="s">
        <v>151</v>
      </c>
      <c r="E26" s="181" t="s">
        <v>152</v>
      </c>
      <c r="F26" s="181" t="s">
        <v>153</v>
      </c>
      <c r="G26" s="286"/>
      <c r="H26" s="286"/>
      <c r="I26" s="283"/>
      <c r="J26" s="181" t="s">
        <v>154</v>
      </c>
      <c r="K26" s="181" t="s">
        <v>155</v>
      </c>
      <c r="L26" s="300"/>
      <c r="M26" s="301"/>
      <c r="N26" s="302"/>
      <c r="O26" s="117"/>
      <c r="P26" s="117"/>
      <c r="Q26" s="117"/>
      <c r="R26" s="117"/>
    </row>
    <row r="27" spans="1:18" s="17" customFormat="1" ht="15" x14ac:dyDescent="0.25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294"/>
      <c r="M27" s="295"/>
      <c r="N27" s="296"/>
      <c r="O27" s="117"/>
      <c r="P27" s="117"/>
      <c r="Q27" s="117"/>
      <c r="R27" s="117"/>
    </row>
    <row r="28" spans="1:18" s="17" customFormat="1" ht="15" x14ac:dyDescent="0.25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294"/>
      <c r="M28" s="295"/>
      <c r="N28" s="296"/>
      <c r="O28" s="117"/>
      <c r="P28" s="117"/>
      <c r="Q28" s="117"/>
      <c r="R28" s="117"/>
    </row>
    <row r="29" spans="1:18" s="17" customFormat="1" x14ac:dyDescent="0.2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</row>
    <row r="30" spans="1:18" s="17" customFormat="1" x14ac:dyDescent="0.2">
      <c r="A30" s="116" t="s">
        <v>158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2"/>
      <c r="P30" s="112"/>
      <c r="Q30" s="112"/>
      <c r="R30" s="112"/>
    </row>
    <row r="31" spans="1:18" s="17" customFormat="1" x14ac:dyDescent="0.2">
      <c r="A31" s="286" t="s">
        <v>136</v>
      </c>
      <c r="B31" s="286" t="s">
        <v>137</v>
      </c>
      <c r="C31" s="286" t="s">
        <v>138</v>
      </c>
      <c r="D31" s="284" t="s">
        <v>140</v>
      </c>
      <c r="E31" s="284"/>
      <c r="F31" s="284"/>
      <c r="G31" s="286" t="s">
        <v>141</v>
      </c>
      <c r="H31" s="286" t="s">
        <v>145</v>
      </c>
      <c r="I31" s="282" t="s">
        <v>143</v>
      </c>
      <c r="J31" s="284" t="s">
        <v>144</v>
      </c>
      <c r="K31" s="284"/>
      <c r="L31" s="297" t="s">
        <v>147</v>
      </c>
      <c r="M31" s="298"/>
      <c r="N31" s="299"/>
      <c r="O31" s="112"/>
      <c r="P31" s="112"/>
      <c r="Q31" s="112"/>
      <c r="R31" s="112"/>
    </row>
    <row r="32" spans="1:18" s="17" customFormat="1" x14ac:dyDescent="0.2">
      <c r="A32" s="286"/>
      <c r="B32" s="286"/>
      <c r="C32" s="286"/>
      <c r="D32" s="181" t="s">
        <v>151</v>
      </c>
      <c r="E32" s="181" t="s">
        <v>152</v>
      </c>
      <c r="F32" s="181" t="s">
        <v>153</v>
      </c>
      <c r="G32" s="286"/>
      <c r="H32" s="286"/>
      <c r="I32" s="283"/>
      <c r="J32" s="181" t="s">
        <v>154</v>
      </c>
      <c r="K32" s="181" t="s">
        <v>155</v>
      </c>
      <c r="L32" s="300"/>
      <c r="M32" s="301"/>
      <c r="N32" s="302"/>
      <c r="O32" s="112"/>
      <c r="P32" s="112"/>
      <c r="Q32" s="112"/>
      <c r="R32" s="112"/>
    </row>
    <row r="33" spans="1:18" s="17" customFormat="1" x14ac:dyDescent="0.2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294"/>
      <c r="M33" s="295"/>
      <c r="N33" s="296"/>
      <c r="O33" s="112"/>
      <c r="P33" s="112"/>
      <c r="Q33" s="112"/>
      <c r="R33" s="112"/>
    </row>
    <row r="34" spans="1:18" s="17" customFormat="1" x14ac:dyDescent="0.2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294"/>
      <c r="M34" s="295"/>
      <c r="N34" s="296"/>
      <c r="O34" s="112"/>
      <c r="P34" s="112"/>
      <c r="Q34" s="112"/>
      <c r="R34" s="112"/>
    </row>
    <row r="35" spans="1:18" s="17" customFormat="1" x14ac:dyDescent="0.2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5"/>
      <c r="M35" s="115"/>
      <c r="N35" s="115"/>
      <c r="O35" s="112"/>
      <c r="P35" s="112"/>
      <c r="Q35" s="112"/>
      <c r="R35" s="112"/>
    </row>
    <row r="36" spans="1:18" s="17" customFormat="1" x14ac:dyDescent="0.2">
      <c r="A36" s="111" t="s">
        <v>159</v>
      </c>
      <c r="B36" s="112"/>
      <c r="C36" s="112"/>
      <c r="D36" s="112"/>
      <c r="E36" s="112"/>
      <c r="F36" s="112"/>
      <c r="G36" s="112"/>
      <c r="H36" s="112"/>
      <c r="I36" s="112"/>
      <c r="J36" s="114"/>
      <c r="K36" s="114"/>
      <c r="L36" s="115"/>
      <c r="M36" s="115"/>
      <c r="N36" s="115"/>
      <c r="O36" s="112"/>
      <c r="P36" s="112"/>
      <c r="Q36" s="112"/>
      <c r="R36" s="112"/>
    </row>
    <row r="37" spans="1:18" s="17" customFormat="1" x14ac:dyDescent="0.2">
      <c r="A37" s="324" t="s">
        <v>160</v>
      </c>
      <c r="B37" s="286" t="s">
        <v>161</v>
      </c>
      <c r="C37" s="286"/>
      <c r="D37" s="286" t="s">
        <v>162</v>
      </c>
      <c r="E37" s="286"/>
      <c r="F37" s="286"/>
      <c r="G37" s="286" t="s">
        <v>163</v>
      </c>
      <c r="H37" s="286"/>
      <c r="I37" s="286"/>
      <c r="J37" s="114"/>
      <c r="K37" s="114"/>
      <c r="L37" s="115"/>
      <c r="M37" s="115"/>
      <c r="N37" s="115"/>
      <c r="O37" s="112"/>
      <c r="P37" s="112"/>
      <c r="Q37" s="112"/>
      <c r="R37" s="112"/>
    </row>
    <row r="38" spans="1:18" s="17" customFormat="1" x14ac:dyDescent="0.2">
      <c r="A38" s="324"/>
      <c r="B38" s="180" t="s">
        <v>164</v>
      </c>
      <c r="C38" s="180" t="s">
        <v>165</v>
      </c>
      <c r="D38" s="286"/>
      <c r="E38" s="286"/>
      <c r="F38" s="286"/>
      <c r="G38" s="286"/>
      <c r="H38" s="286"/>
      <c r="I38" s="286"/>
      <c r="J38" s="114"/>
      <c r="K38" s="114"/>
      <c r="L38" s="115"/>
      <c r="M38" s="115"/>
      <c r="N38" s="115"/>
      <c r="O38" s="112"/>
      <c r="P38" s="112"/>
      <c r="Q38" s="112"/>
      <c r="R38" s="112"/>
    </row>
    <row r="39" spans="1:18" s="17" customFormat="1" x14ac:dyDescent="0.2">
      <c r="A39" s="118"/>
      <c r="B39" s="182"/>
      <c r="C39" s="119"/>
      <c r="D39" s="290"/>
      <c r="E39" s="291"/>
      <c r="F39" s="292"/>
      <c r="G39" s="293"/>
      <c r="H39" s="293"/>
      <c r="I39" s="293"/>
      <c r="J39" s="114"/>
      <c r="K39" s="114"/>
      <c r="L39" s="115"/>
      <c r="M39" s="115"/>
      <c r="N39" s="115"/>
      <c r="O39" s="112"/>
      <c r="P39" s="112"/>
      <c r="Q39" s="112"/>
      <c r="R39" s="112"/>
    </row>
    <row r="40" spans="1:18" s="17" customFormat="1" x14ac:dyDescent="0.2">
      <c r="A40" s="118"/>
      <c r="B40" s="119" t="s">
        <v>166</v>
      </c>
      <c r="C40" s="182"/>
      <c r="D40" s="290"/>
      <c r="E40" s="291"/>
      <c r="F40" s="292"/>
      <c r="G40" s="293"/>
      <c r="H40" s="293"/>
      <c r="I40" s="293"/>
      <c r="J40" s="112"/>
      <c r="K40" s="112"/>
      <c r="L40" s="112"/>
      <c r="M40" s="112"/>
      <c r="N40" s="112"/>
      <c r="O40" s="112"/>
      <c r="P40" s="112"/>
      <c r="Q40" s="112"/>
      <c r="R40" s="112"/>
    </row>
    <row r="41" spans="1:18" s="17" customFormat="1" x14ac:dyDescent="0.2">
      <c r="A41" s="113"/>
      <c r="B41" s="113"/>
      <c r="C41" s="113"/>
      <c r="D41" s="294"/>
      <c r="E41" s="295"/>
      <c r="F41" s="296"/>
      <c r="G41" s="287"/>
      <c r="H41" s="287"/>
      <c r="I41" s="287"/>
      <c r="J41" s="112"/>
      <c r="K41" s="112"/>
      <c r="L41" s="112"/>
      <c r="M41" s="112"/>
      <c r="N41" s="112"/>
      <c r="O41" s="112"/>
      <c r="P41" s="112"/>
      <c r="Q41" s="112"/>
      <c r="R41" s="112"/>
    </row>
    <row r="42" spans="1:18" s="17" customFormat="1" x14ac:dyDescent="0.2">
      <c r="A42" s="114"/>
      <c r="B42" s="114"/>
      <c r="C42" s="114"/>
      <c r="D42" s="115"/>
      <c r="E42" s="115"/>
      <c r="F42" s="115"/>
      <c r="G42" s="115"/>
      <c r="H42" s="115"/>
      <c r="I42" s="115"/>
      <c r="J42" s="112"/>
      <c r="K42" s="112"/>
      <c r="L42" s="112"/>
      <c r="M42" s="112"/>
      <c r="N42" s="112"/>
      <c r="O42" s="112"/>
      <c r="P42" s="112"/>
      <c r="Q42" s="112"/>
      <c r="R42" s="112"/>
    </row>
    <row r="43" spans="1:18" s="17" customFormat="1" x14ac:dyDescent="0.2">
      <c r="A43" s="111" t="s">
        <v>167</v>
      </c>
      <c r="B43" s="112"/>
      <c r="C43" s="112"/>
      <c r="D43" s="112"/>
      <c r="E43" s="112"/>
      <c r="F43" s="115"/>
      <c r="G43" s="115"/>
      <c r="H43" s="115"/>
      <c r="I43" s="115"/>
      <c r="J43" s="112"/>
      <c r="K43" s="112"/>
      <c r="L43" s="112"/>
      <c r="M43" s="112"/>
      <c r="N43" s="112"/>
      <c r="O43" s="112"/>
      <c r="P43" s="112"/>
      <c r="Q43" s="112"/>
      <c r="R43" s="112"/>
    </row>
    <row r="44" spans="1:18" s="17" customFormat="1" x14ac:dyDescent="0.2">
      <c r="A44" s="286" t="s">
        <v>168</v>
      </c>
      <c r="B44" s="286" t="s">
        <v>169</v>
      </c>
      <c r="C44" s="286" t="s">
        <v>170</v>
      </c>
      <c r="D44" s="286" t="s">
        <v>171</v>
      </c>
      <c r="E44" s="286" t="s">
        <v>172</v>
      </c>
      <c r="F44" s="115"/>
      <c r="G44" s="115"/>
      <c r="H44" s="115"/>
      <c r="I44" s="115"/>
      <c r="J44" s="112"/>
      <c r="K44" s="112"/>
      <c r="L44" s="112"/>
      <c r="M44" s="112"/>
      <c r="N44" s="112"/>
      <c r="O44" s="112"/>
      <c r="P44" s="112"/>
      <c r="Q44" s="112"/>
      <c r="R44" s="112"/>
    </row>
    <row r="45" spans="1:18" s="17" customFormat="1" x14ac:dyDescent="0.2">
      <c r="A45" s="286"/>
      <c r="B45" s="286"/>
      <c r="C45" s="286"/>
      <c r="D45" s="286"/>
      <c r="E45" s="286"/>
      <c r="F45" s="115"/>
      <c r="G45" s="115"/>
      <c r="H45" s="115"/>
      <c r="I45" s="115"/>
      <c r="J45" s="112"/>
      <c r="K45" s="112"/>
      <c r="L45" s="112"/>
      <c r="M45" s="112"/>
      <c r="N45" s="112"/>
      <c r="O45" s="112"/>
      <c r="P45" s="112"/>
      <c r="Q45" s="112"/>
      <c r="R45" s="112"/>
    </row>
    <row r="46" spans="1:18" s="17" customFormat="1" x14ac:dyDescent="0.2">
      <c r="A46" s="113"/>
      <c r="B46" s="113"/>
      <c r="C46" s="113"/>
      <c r="D46" s="113"/>
      <c r="E46" s="113"/>
      <c r="F46" s="115"/>
      <c r="G46" s="115"/>
      <c r="H46" s="115"/>
      <c r="I46" s="115"/>
      <c r="J46" s="112"/>
      <c r="K46" s="112"/>
      <c r="L46" s="112"/>
      <c r="M46" s="112"/>
      <c r="N46" s="112"/>
      <c r="O46" s="112"/>
      <c r="P46" s="112"/>
      <c r="Q46" s="112"/>
      <c r="R46" s="112"/>
    </row>
    <row r="47" spans="1:18" s="17" customFormat="1" x14ac:dyDescent="0.2">
      <c r="A47" s="113"/>
      <c r="B47" s="113"/>
      <c r="C47" s="113"/>
      <c r="D47" s="113"/>
      <c r="E47" s="113"/>
      <c r="F47" s="115"/>
      <c r="G47" s="115"/>
      <c r="H47" s="115"/>
      <c r="I47" s="115"/>
      <c r="J47" s="112"/>
      <c r="K47" s="112"/>
      <c r="L47" s="112"/>
      <c r="M47" s="112"/>
      <c r="N47" s="112"/>
      <c r="O47" s="112"/>
      <c r="P47" s="112"/>
      <c r="Q47" s="112"/>
      <c r="R47" s="112"/>
    </row>
    <row r="48" spans="1:18" s="17" customFormat="1" x14ac:dyDescent="0.2">
      <c r="A48" s="114"/>
      <c r="B48" s="114"/>
      <c r="C48" s="114"/>
      <c r="D48" s="115"/>
      <c r="E48" s="115"/>
      <c r="F48" s="115"/>
      <c r="G48" s="115"/>
      <c r="H48" s="115"/>
      <c r="I48" s="115"/>
      <c r="J48" s="112"/>
      <c r="K48" s="112"/>
      <c r="L48" s="112"/>
      <c r="M48" s="112"/>
      <c r="N48" s="112"/>
      <c r="O48" s="112"/>
      <c r="P48" s="112"/>
      <c r="Q48" s="112"/>
      <c r="R48" s="112"/>
    </row>
    <row r="49" spans="1:18" s="17" customFormat="1" x14ac:dyDescent="0.2">
      <c r="A49" s="111" t="s">
        <v>173</v>
      </c>
      <c r="B49" s="112"/>
      <c r="C49" s="112"/>
      <c r="D49" s="112"/>
      <c r="E49" s="112"/>
      <c r="F49" s="115"/>
      <c r="G49" s="115"/>
      <c r="H49" s="115"/>
      <c r="I49" s="115"/>
      <c r="J49" s="112"/>
      <c r="K49" s="112"/>
      <c r="L49" s="112"/>
      <c r="M49" s="112"/>
      <c r="N49" s="112"/>
      <c r="O49" s="112"/>
      <c r="P49" s="112"/>
      <c r="Q49" s="112"/>
      <c r="R49" s="112"/>
    </row>
    <row r="50" spans="1:18" s="17" customFormat="1" x14ac:dyDescent="0.2">
      <c r="A50" s="286" t="s">
        <v>174</v>
      </c>
      <c r="B50" s="286" t="s">
        <v>175</v>
      </c>
      <c r="C50" s="286" t="s">
        <v>170</v>
      </c>
      <c r="D50" s="286" t="s">
        <v>176</v>
      </c>
      <c r="E50" s="286" t="s">
        <v>172</v>
      </c>
      <c r="F50" s="115"/>
      <c r="G50" s="115"/>
      <c r="H50" s="115"/>
      <c r="I50" s="115"/>
      <c r="J50" s="112"/>
      <c r="K50" s="112"/>
      <c r="L50" s="112"/>
      <c r="M50" s="112"/>
      <c r="N50" s="112"/>
      <c r="O50" s="112"/>
      <c r="P50" s="112"/>
      <c r="Q50" s="112"/>
      <c r="R50" s="112"/>
    </row>
    <row r="51" spans="1:18" s="17" customFormat="1" x14ac:dyDescent="0.2">
      <c r="A51" s="286"/>
      <c r="B51" s="286"/>
      <c r="C51" s="286"/>
      <c r="D51" s="286"/>
      <c r="E51" s="286"/>
      <c r="F51" s="115"/>
      <c r="G51" s="115"/>
      <c r="H51" s="115"/>
      <c r="I51" s="115"/>
      <c r="J51" s="112"/>
      <c r="K51" s="112"/>
      <c r="L51" s="112"/>
      <c r="M51" s="112"/>
      <c r="N51" s="112"/>
      <c r="O51" s="112"/>
      <c r="P51" s="112"/>
      <c r="Q51" s="112"/>
      <c r="R51" s="112"/>
    </row>
    <row r="52" spans="1:18" s="17" customFormat="1" x14ac:dyDescent="0.2">
      <c r="A52" s="113"/>
      <c r="B52" s="113"/>
      <c r="C52" s="113"/>
      <c r="D52" s="113"/>
      <c r="E52" s="113"/>
      <c r="F52" s="115"/>
      <c r="G52" s="115"/>
      <c r="H52" s="115"/>
      <c r="I52" s="115"/>
      <c r="J52" s="112"/>
      <c r="K52" s="112"/>
      <c r="L52" s="112"/>
      <c r="M52" s="112"/>
      <c r="N52" s="112"/>
      <c r="O52" s="112"/>
      <c r="P52" s="112"/>
      <c r="Q52" s="112"/>
      <c r="R52" s="112"/>
    </row>
    <row r="53" spans="1:18" s="17" customFormat="1" x14ac:dyDescent="0.2">
      <c r="A53" s="113"/>
      <c r="B53" s="113"/>
      <c r="C53" s="113"/>
      <c r="D53" s="113"/>
      <c r="E53" s="113"/>
      <c r="F53" s="115"/>
      <c r="G53" s="115"/>
      <c r="H53" s="115"/>
      <c r="I53" s="115"/>
      <c r="J53" s="112"/>
      <c r="K53" s="112"/>
      <c r="L53" s="112"/>
      <c r="M53" s="112"/>
      <c r="N53" s="112"/>
      <c r="O53" s="112"/>
      <c r="P53" s="112"/>
      <c r="Q53" s="112"/>
      <c r="R53" s="112"/>
    </row>
    <row r="54" spans="1:18" s="17" customFormat="1" x14ac:dyDescent="0.2">
      <c r="A54" s="114"/>
      <c r="B54" s="114"/>
      <c r="C54" s="114"/>
      <c r="D54" s="115"/>
      <c r="E54" s="115"/>
      <c r="F54" s="115"/>
      <c r="G54" s="115"/>
      <c r="H54" s="115"/>
      <c r="I54" s="115"/>
      <c r="J54" s="112"/>
      <c r="K54" s="112"/>
      <c r="L54" s="112"/>
      <c r="M54" s="112"/>
      <c r="N54" s="112"/>
      <c r="O54" s="112"/>
      <c r="P54" s="112"/>
      <c r="Q54" s="112"/>
      <c r="R54" s="112"/>
    </row>
    <row r="55" spans="1:18" s="17" customFormat="1" x14ac:dyDescent="0.2">
      <c r="A55" s="111" t="s">
        <v>177</v>
      </c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</row>
    <row r="56" spans="1:18" s="17" customFormat="1" ht="15" x14ac:dyDescent="0.25">
      <c r="A56" s="286" t="s">
        <v>178</v>
      </c>
      <c r="B56" s="286" t="s">
        <v>169</v>
      </c>
      <c r="C56" s="286" t="s">
        <v>170</v>
      </c>
      <c r="D56" s="286" t="s">
        <v>176</v>
      </c>
      <c r="E56" s="286" t="s">
        <v>172</v>
      </c>
      <c r="F56" s="112"/>
      <c r="G56" s="112"/>
      <c r="H56" s="112"/>
      <c r="I56" s="112"/>
      <c r="J56" s="112"/>
      <c r="K56" s="112"/>
      <c r="L56" s="112"/>
      <c r="M56" s="112"/>
      <c r="N56" s="117"/>
      <c r="O56" s="117"/>
      <c r="P56" s="117"/>
      <c r="Q56" s="117"/>
      <c r="R56" s="117"/>
    </row>
    <row r="57" spans="1:18" s="17" customFormat="1" ht="15" x14ac:dyDescent="0.25">
      <c r="A57" s="286"/>
      <c r="B57" s="286"/>
      <c r="C57" s="286"/>
      <c r="D57" s="286"/>
      <c r="E57" s="286"/>
      <c r="F57" s="112"/>
      <c r="G57" s="112"/>
      <c r="H57" s="112"/>
      <c r="I57" s="112"/>
      <c r="J57" s="112"/>
      <c r="K57" s="112"/>
      <c r="L57" s="112"/>
      <c r="M57" s="112"/>
      <c r="N57" s="117"/>
      <c r="O57" s="117"/>
      <c r="P57" s="117"/>
      <c r="Q57" s="117"/>
      <c r="R57" s="117"/>
    </row>
    <row r="58" spans="1:18" s="17" customFormat="1" ht="15" x14ac:dyDescent="0.25">
      <c r="A58" s="113"/>
      <c r="B58" s="113"/>
      <c r="C58" s="113"/>
      <c r="D58" s="113"/>
      <c r="E58" s="113"/>
      <c r="F58" s="112"/>
      <c r="G58" s="112"/>
      <c r="H58" s="112"/>
      <c r="I58" s="112"/>
      <c r="J58" s="112"/>
      <c r="K58" s="112"/>
      <c r="L58" s="112"/>
      <c r="M58" s="112"/>
      <c r="N58" s="117"/>
      <c r="O58" s="117"/>
      <c r="P58" s="117"/>
      <c r="Q58" s="117"/>
      <c r="R58" s="117"/>
    </row>
    <row r="59" spans="1:18" s="17" customFormat="1" ht="15" x14ac:dyDescent="0.25">
      <c r="A59" s="113"/>
      <c r="B59" s="113"/>
      <c r="C59" s="113"/>
      <c r="D59" s="113"/>
      <c r="E59" s="113"/>
      <c r="F59" s="112"/>
      <c r="G59" s="112"/>
      <c r="H59" s="112"/>
      <c r="I59" s="112"/>
      <c r="J59" s="112"/>
      <c r="K59" s="112"/>
      <c r="L59" s="112"/>
      <c r="M59" s="112"/>
      <c r="N59" s="117"/>
      <c r="O59" s="117"/>
      <c r="P59" s="117"/>
      <c r="Q59" s="117"/>
      <c r="R59" s="117"/>
    </row>
    <row r="60" spans="1:18" s="17" customFormat="1" x14ac:dyDescent="0.2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</row>
    <row r="61" spans="1:18" s="17" customFormat="1" x14ac:dyDescent="0.2">
      <c r="A61" s="111" t="s">
        <v>179</v>
      </c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</row>
    <row r="62" spans="1:18" s="17" customFormat="1" x14ac:dyDescent="0.2">
      <c r="A62" s="286" t="s">
        <v>180</v>
      </c>
      <c r="B62" s="284" t="s">
        <v>181</v>
      </c>
      <c r="C62" s="284"/>
      <c r="D62" s="286" t="s">
        <v>182</v>
      </c>
      <c r="E62" s="286" t="s">
        <v>183</v>
      </c>
      <c r="F62" s="286" t="s">
        <v>184</v>
      </c>
      <c r="G62" s="286" t="s">
        <v>185</v>
      </c>
      <c r="H62" s="286" t="s">
        <v>186</v>
      </c>
      <c r="I62" s="286" t="s">
        <v>163</v>
      </c>
      <c r="J62" s="286"/>
      <c r="K62" s="112"/>
      <c r="L62" s="112"/>
      <c r="M62" s="112"/>
      <c r="N62" s="112"/>
      <c r="O62" s="112"/>
      <c r="P62" s="112"/>
      <c r="Q62" s="112"/>
      <c r="R62" s="112"/>
    </row>
    <row r="63" spans="1:18" s="17" customFormat="1" x14ac:dyDescent="0.2">
      <c r="A63" s="288"/>
      <c r="B63" s="180" t="s">
        <v>187</v>
      </c>
      <c r="C63" s="180" t="s">
        <v>188</v>
      </c>
      <c r="D63" s="288"/>
      <c r="E63" s="289"/>
      <c r="F63" s="289"/>
      <c r="G63" s="286"/>
      <c r="H63" s="286"/>
      <c r="I63" s="286"/>
      <c r="J63" s="286"/>
      <c r="K63" s="112"/>
      <c r="L63" s="112"/>
      <c r="M63" s="112"/>
      <c r="N63" s="112"/>
      <c r="O63" s="112"/>
      <c r="P63" s="112"/>
      <c r="Q63" s="112"/>
      <c r="R63" s="112"/>
    </row>
    <row r="64" spans="1:18" s="17" customFormat="1" x14ac:dyDescent="0.2">
      <c r="A64" s="120"/>
      <c r="B64" s="120"/>
      <c r="C64" s="120"/>
      <c r="D64" s="121"/>
      <c r="E64" s="121"/>
      <c r="F64" s="121"/>
      <c r="G64" s="113"/>
      <c r="H64" s="113"/>
      <c r="I64" s="287"/>
      <c r="J64" s="287"/>
      <c r="K64" s="112"/>
      <c r="L64" s="112"/>
      <c r="M64" s="112"/>
      <c r="N64" s="112"/>
      <c r="O64" s="112"/>
      <c r="P64" s="112"/>
      <c r="Q64" s="112"/>
      <c r="R64" s="112"/>
    </row>
    <row r="65" spans="1:18" s="17" customFormat="1" x14ac:dyDescent="0.2">
      <c r="A65" s="113"/>
      <c r="B65" s="113"/>
      <c r="C65" s="113"/>
      <c r="D65" s="113"/>
      <c r="E65" s="113"/>
      <c r="F65" s="113"/>
      <c r="G65" s="113"/>
      <c r="H65" s="113"/>
      <c r="I65" s="287"/>
      <c r="J65" s="287"/>
      <c r="K65" s="112"/>
      <c r="L65" s="112"/>
      <c r="M65" s="112"/>
      <c r="N65" s="112"/>
      <c r="O65" s="112"/>
      <c r="P65" s="112"/>
      <c r="Q65" s="112"/>
      <c r="R65" s="112"/>
    </row>
    <row r="66" spans="1:18" s="17" customFormat="1" x14ac:dyDescent="0.2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</row>
    <row r="67" spans="1:18" s="17" customFormat="1" x14ac:dyDescent="0.2">
      <c r="A67" s="111" t="s">
        <v>189</v>
      </c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</row>
    <row r="68" spans="1:18" s="17" customFormat="1" x14ac:dyDescent="0.2">
      <c r="A68" s="181" t="s">
        <v>190</v>
      </c>
      <c r="B68" s="181" t="s">
        <v>171</v>
      </c>
      <c r="C68" s="181" t="s">
        <v>191</v>
      </c>
      <c r="D68" s="284" t="s">
        <v>192</v>
      </c>
      <c r="E68" s="284"/>
      <c r="F68" s="181" t="s">
        <v>193</v>
      </c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</row>
    <row r="69" spans="1:18" s="17" customFormat="1" ht="15" x14ac:dyDescent="0.25">
      <c r="A69" s="113"/>
      <c r="B69" s="113"/>
      <c r="C69" s="113"/>
      <c r="D69" s="285"/>
      <c r="E69" s="285"/>
      <c r="F69" s="113"/>
      <c r="G69" s="112"/>
      <c r="H69" s="112"/>
      <c r="I69" s="112"/>
      <c r="J69" s="112"/>
      <c r="K69" s="117"/>
      <c r="L69" s="117"/>
      <c r="M69" s="111"/>
      <c r="N69" s="111"/>
      <c r="O69" s="111"/>
      <c r="P69" s="111"/>
      <c r="Q69" s="111"/>
      <c r="R69" s="111"/>
    </row>
    <row r="70" spans="1:18" s="17" customFormat="1" ht="15" x14ac:dyDescent="0.25">
      <c r="A70" s="113"/>
      <c r="B70" s="113"/>
      <c r="C70" s="113"/>
      <c r="D70" s="285"/>
      <c r="E70" s="285"/>
      <c r="F70" s="113"/>
      <c r="G70" s="112"/>
      <c r="H70" s="112"/>
      <c r="I70" s="112"/>
      <c r="J70" s="112"/>
      <c r="K70" s="117"/>
      <c r="L70" s="117"/>
      <c r="M70" s="111"/>
      <c r="N70" s="111"/>
      <c r="O70" s="111"/>
      <c r="P70" s="111"/>
      <c r="Q70" s="111"/>
      <c r="R70" s="111"/>
    </row>
    <row r="71" spans="1:18" s="17" customFormat="1" ht="15" x14ac:dyDescent="0.25">
      <c r="A71" s="113"/>
      <c r="B71" s="113"/>
      <c r="C71" s="113"/>
      <c r="D71" s="285"/>
      <c r="E71" s="285"/>
      <c r="F71" s="113"/>
      <c r="G71" s="112"/>
      <c r="H71" s="112"/>
      <c r="I71" s="112"/>
      <c r="J71" s="112"/>
      <c r="K71" s="117"/>
      <c r="L71" s="117"/>
      <c r="M71" s="111"/>
      <c r="N71" s="111"/>
      <c r="O71" s="111"/>
      <c r="P71" s="111"/>
      <c r="Q71" s="111"/>
      <c r="R71" s="111"/>
    </row>
    <row r="72" spans="1:18" s="17" customFormat="1" ht="15" x14ac:dyDescent="0.25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7"/>
      <c r="L72" s="117"/>
      <c r="M72" s="111"/>
      <c r="N72" s="111"/>
      <c r="O72" s="111"/>
      <c r="P72" s="111"/>
      <c r="Q72" s="111"/>
      <c r="R72" s="111"/>
    </row>
    <row r="73" spans="1:18" s="17" customFormat="1" ht="15" x14ac:dyDescent="0.25">
      <c r="A73" s="111" t="s">
        <v>194</v>
      </c>
      <c r="B73" s="112"/>
      <c r="C73" s="112"/>
      <c r="D73" s="112"/>
      <c r="E73" s="112"/>
      <c r="F73" s="112"/>
      <c r="G73" s="112"/>
      <c r="H73" s="112"/>
      <c r="I73" s="112"/>
      <c r="J73" s="112"/>
      <c r="K73" s="117"/>
      <c r="L73" s="117"/>
      <c r="M73" s="111"/>
      <c r="N73" s="111"/>
      <c r="O73" s="111"/>
      <c r="P73" s="111"/>
      <c r="Q73" s="111"/>
      <c r="R73" s="111"/>
    </row>
    <row r="74" spans="1:18" s="17" customFormat="1" ht="15" x14ac:dyDescent="0.25">
      <c r="A74" s="286" t="s">
        <v>195</v>
      </c>
      <c r="B74" s="286" t="s">
        <v>169</v>
      </c>
      <c r="C74" s="286" t="s">
        <v>170</v>
      </c>
      <c r="D74" s="286" t="s">
        <v>176</v>
      </c>
      <c r="E74" s="286" t="s">
        <v>172</v>
      </c>
      <c r="F74" s="112"/>
      <c r="G74" s="112"/>
      <c r="H74" s="112"/>
      <c r="I74" s="112"/>
      <c r="J74" s="112"/>
      <c r="K74" s="117"/>
      <c r="L74" s="117"/>
      <c r="M74" s="111"/>
      <c r="N74" s="111"/>
      <c r="O74" s="111"/>
      <c r="P74" s="111"/>
      <c r="Q74" s="111"/>
      <c r="R74" s="111"/>
    </row>
    <row r="75" spans="1:18" s="17" customFormat="1" ht="15" x14ac:dyDescent="0.25">
      <c r="A75" s="286"/>
      <c r="B75" s="286"/>
      <c r="C75" s="286"/>
      <c r="D75" s="286"/>
      <c r="E75" s="286"/>
      <c r="F75" s="112"/>
      <c r="G75" s="112"/>
      <c r="H75" s="112"/>
      <c r="I75" s="112"/>
      <c r="J75" s="112"/>
      <c r="K75" s="117"/>
      <c r="L75" s="117"/>
      <c r="M75" s="111"/>
      <c r="N75" s="111"/>
      <c r="O75" s="111"/>
      <c r="P75" s="111"/>
      <c r="Q75" s="111"/>
      <c r="R75" s="111"/>
    </row>
    <row r="76" spans="1:18" s="17" customFormat="1" ht="15" x14ac:dyDescent="0.25">
      <c r="A76" s="113"/>
      <c r="B76" s="113"/>
      <c r="C76" s="113"/>
      <c r="D76" s="113"/>
      <c r="E76" s="113"/>
      <c r="F76" s="112"/>
      <c r="G76" s="112"/>
      <c r="H76" s="112"/>
      <c r="I76" s="112"/>
      <c r="J76" s="112"/>
      <c r="K76" s="117"/>
      <c r="L76" s="117"/>
      <c r="M76" s="111"/>
      <c r="N76" s="111"/>
      <c r="O76" s="111"/>
      <c r="P76" s="111"/>
      <c r="Q76" s="111"/>
      <c r="R76" s="111"/>
    </row>
    <row r="77" spans="1:18" s="17" customFormat="1" ht="15" x14ac:dyDescent="0.25">
      <c r="A77" s="113"/>
      <c r="B77" s="113"/>
      <c r="C77" s="113"/>
      <c r="D77" s="113"/>
      <c r="E77" s="113"/>
      <c r="F77" s="112"/>
      <c r="G77" s="112"/>
      <c r="H77" s="112"/>
      <c r="I77" s="112"/>
      <c r="J77" s="112"/>
      <c r="K77" s="117"/>
      <c r="L77" s="117"/>
      <c r="M77" s="111"/>
      <c r="N77" s="111"/>
      <c r="O77" s="111"/>
      <c r="P77" s="111"/>
      <c r="Q77" s="111"/>
      <c r="R77" s="111"/>
    </row>
    <row r="78" spans="1:18" s="17" customFormat="1" ht="15" x14ac:dyDescent="0.25">
      <c r="A78" s="114"/>
      <c r="B78" s="114"/>
      <c r="C78" s="114"/>
      <c r="D78" s="114"/>
      <c r="E78" s="114"/>
      <c r="F78" s="112"/>
      <c r="G78" s="112"/>
      <c r="H78" s="112"/>
      <c r="I78" s="112"/>
      <c r="J78" s="112"/>
      <c r="K78" s="117"/>
      <c r="L78" s="117"/>
      <c r="M78" s="111"/>
      <c r="N78" s="111"/>
      <c r="O78" s="111"/>
      <c r="P78" s="111"/>
      <c r="Q78" s="111"/>
      <c r="R78" s="111"/>
    </row>
    <row r="79" spans="1:18" s="17" customFormat="1" ht="15" x14ac:dyDescent="0.25">
      <c r="A79" s="111" t="s">
        <v>196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7"/>
      <c r="L79" s="117"/>
      <c r="M79" s="111"/>
      <c r="N79" s="111"/>
      <c r="O79" s="111"/>
      <c r="P79" s="111"/>
      <c r="Q79" s="111"/>
      <c r="R79" s="111"/>
    </row>
    <row r="80" spans="1:18" s="17" customFormat="1" ht="15" x14ac:dyDescent="0.25">
      <c r="A80" s="282" t="s">
        <v>197</v>
      </c>
      <c r="B80" s="282" t="s">
        <v>170</v>
      </c>
      <c r="C80" s="282" t="s">
        <v>198</v>
      </c>
      <c r="D80" s="284" t="s">
        <v>199</v>
      </c>
      <c r="E80" s="284"/>
      <c r="F80" s="112"/>
      <c r="G80" s="112"/>
      <c r="H80" s="112"/>
      <c r="I80" s="117"/>
      <c r="J80" s="117"/>
      <c r="K80" s="111"/>
      <c r="L80" s="111"/>
      <c r="M80" s="111"/>
      <c r="N80" s="111"/>
      <c r="O80" s="111"/>
      <c r="P80" s="111"/>
      <c r="Q80" s="117"/>
      <c r="R80" s="117"/>
    </row>
    <row r="81" spans="1:18" s="17" customFormat="1" ht="21" customHeight="1" x14ac:dyDescent="0.25">
      <c r="A81" s="283"/>
      <c r="B81" s="283"/>
      <c r="C81" s="283"/>
      <c r="D81" s="181" t="s">
        <v>154</v>
      </c>
      <c r="E81" s="181" t="s">
        <v>155</v>
      </c>
      <c r="F81" s="112"/>
      <c r="G81" s="112"/>
      <c r="H81" s="112"/>
      <c r="I81" s="117"/>
      <c r="J81" s="117"/>
      <c r="K81" s="111"/>
      <c r="L81" s="111"/>
      <c r="M81" s="111"/>
      <c r="N81" s="111"/>
      <c r="O81" s="111"/>
      <c r="P81" s="111"/>
      <c r="Q81" s="117"/>
      <c r="R81" s="117"/>
    </row>
    <row r="82" spans="1:18" s="17" customFormat="1" ht="15" x14ac:dyDescent="0.25">
      <c r="A82" s="121"/>
      <c r="B82" s="121"/>
      <c r="C82" s="121"/>
      <c r="D82" s="113"/>
      <c r="E82" s="113"/>
      <c r="F82" s="112"/>
      <c r="G82" s="112"/>
      <c r="H82" s="112"/>
      <c r="I82" s="117"/>
      <c r="J82" s="117"/>
      <c r="K82" s="111"/>
      <c r="L82" s="111"/>
      <c r="M82" s="111"/>
      <c r="N82" s="111"/>
      <c r="O82" s="111"/>
      <c r="P82" s="111"/>
      <c r="Q82" s="117"/>
      <c r="R82" s="117"/>
    </row>
    <row r="83" spans="1:18" s="17" customFormat="1" ht="15" x14ac:dyDescent="0.25">
      <c r="A83" s="121"/>
      <c r="B83" s="121"/>
      <c r="C83" s="121"/>
      <c r="D83" s="113"/>
      <c r="E83" s="113"/>
      <c r="F83" s="112"/>
      <c r="G83" s="112"/>
      <c r="H83" s="112"/>
      <c r="I83" s="117"/>
      <c r="J83" s="117"/>
      <c r="K83" s="111"/>
      <c r="L83" s="111"/>
      <c r="M83" s="111"/>
      <c r="N83" s="111"/>
      <c r="O83" s="111"/>
      <c r="P83" s="111"/>
      <c r="Q83" s="117"/>
      <c r="R83" s="117"/>
    </row>
    <row r="84" spans="1:18" s="17" customFormat="1" ht="15" x14ac:dyDescent="0.25">
      <c r="A84" s="112"/>
      <c r="B84" s="112"/>
      <c r="C84" s="112"/>
      <c r="D84" s="112"/>
      <c r="E84" s="112"/>
      <c r="F84" s="112"/>
      <c r="G84" s="112"/>
      <c r="H84" s="112"/>
      <c r="I84" s="112"/>
      <c r="J84" s="112"/>
      <c r="K84" s="117"/>
      <c r="L84" s="117"/>
      <c r="M84" s="111"/>
      <c r="N84" s="111"/>
      <c r="O84" s="111"/>
      <c r="P84" s="111"/>
      <c r="Q84" s="111"/>
      <c r="R84" s="111"/>
    </row>
    <row r="85" spans="1:18" ht="15" x14ac:dyDescent="0.25">
      <c r="A85" s="122"/>
      <c r="B85" s="122"/>
      <c r="C85" s="122"/>
      <c r="D85" s="122"/>
      <c r="E85" s="122"/>
      <c r="F85" s="122"/>
      <c r="G85" s="122"/>
      <c r="H85" s="122"/>
      <c r="I85" s="122"/>
      <c r="J85" s="122"/>
      <c r="K85" s="22"/>
      <c r="L85" s="22"/>
      <c r="M85" s="123"/>
      <c r="N85" s="123"/>
      <c r="O85" s="123"/>
      <c r="P85" s="123"/>
      <c r="Q85" s="123"/>
      <c r="R85" s="22"/>
    </row>
    <row r="86" spans="1:18" ht="15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122"/>
      <c r="K86" s="22"/>
      <c r="L86" s="22"/>
      <c r="M86" s="123"/>
      <c r="N86" s="123"/>
      <c r="O86" s="123"/>
      <c r="P86" s="123"/>
      <c r="Q86" s="123"/>
      <c r="R86" s="22"/>
    </row>
    <row r="87" spans="1:18" ht="15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122"/>
      <c r="K87" s="22"/>
      <c r="L87" s="22"/>
      <c r="M87" s="122"/>
      <c r="N87" s="122"/>
      <c r="O87" s="122"/>
      <c r="P87" s="122"/>
      <c r="Q87" s="122"/>
      <c r="R87" s="22"/>
    </row>
    <row r="88" spans="1:18" ht="15" x14ac:dyDescent="0.25">
      <c r="A88" s="124"/>
      <c r="B88" s="125"/>
      <c r="C88" s="124"/>
      <c r="D88" s="124"/>
      <c r="E88" s="124"/>
      <c r="F88" s="124"/>
      <c r="G88" s="124"/>
      <c r="H88" s="124"/>
      <c r="I88" s="124"/>
      <c r="J88" s="22"/>
      <c r="K88" s="22"/>
      <c r="L88" s="22"/>
      <c r="M88" s="22"/>
      <c r="N88" s="22"/>
      <c r="O88" s="22"/>
      <c r="P88" s="22"/>
      <c r="Q88" s="22"/>
      <c r="R88" s="22"/>
    </row>
    <row r="89" spans="1:18" ht="15" x14ac:dyDescent="0.25">
      <c r="A89" s="124"/>
      <c r="B89" s="125"/>
      <c r="C89" s="124"/>
      <c r="D89" s="124"/>
      <c r="E89" s="124"/>
      <c r="F89" s="124"/>
      <c r="G89" s="124"/>
      <c r="H89" s="124"/>
      <c r="I89" s="124"/>
      <c r="J89" s="22"/>
      <c r="K89" s="22"/>
      <c r="L89" s="22"/>
      <c r="M89" s="22"/>
      <c r="N89" s="22"/>
      <c r="O89" s="22"/>
      <c r="P89" s="22"/>
      <c r="Q89" s="22"/>
      <c r="R89" s="22"/>
    </row>
    <row r="90" spans="1:18" ht="15" x14ac:dyDescent="0.25">
      <c r="A90" s="124"/>
      <c r="B90" s="124"/>
      <c r="C90" s="124"/>
      <c r="D90" s="124"/>
      <c r="E90" s="124"/>
      <c r="F90" s="124"/>
      <c r="G90" s="124"/>
      <c r="H90" s="124"/>
      <c r="I90" s="124"/>
      <c r="J90" s="22"/>
      <c r="K90" s="22"/>
      <c r="L90" s="22"/>
      <c r="M90" s="22"/>
      <c r="N90" s="22"/>
      <c r="O90" s="22"/>
      <c r="P90" s="22"/>
      <c r="Q90" s="22"/>
      <c r="R90" s="22"/>
    </row>
    <row r="91" spans="1:18" ht="15.75" x14ac:dyDescent="0.25">
      <c r="A91" s="67" t="s">
        <v>200</v>
      </c>
      <c r="B91" s="150" t="s">
        <v>87</v>
      </c>
      <c r="C91" s="67"/>
      <c r="D91" s="91"/>
      <c r="E91" s="91"/>
      <c r="F91" s="91"/>
      <c r="G91" s="124"/>
      <c r="H91" s="124"/>
      <c r="I91" s="124"/>
      <c r="J91" s="22"/>
      <c r="K91" s="22"/>
      <c r="L91" s="22"/>
      <c r="M91" s="22"/>
      <c r="N91" s="22"/>
      <c r="O91" s="22"/>
      <c r="P91" s="22"/>
      <c r="Q91" s="22"/>
      <c r="R91" s="22"/>
    </row>
    <row r="92" spans="1:18" ht="15.75" x14ac:dyDescent="0.25">
      <c r="A92" s="91"/>
      <c r="B92" s="91"/>
      <c r="C92" s="91"/>
      <c r="D92" s="322" t="s">
        <v>127</v>
      </c>
      <c r="E92" s="322"/>
      <c r="F92" s="322"/>
      <c r="G92" s="124"/>
      <c r="H92" s="124"/>
      <c r="I92" s="124"/>
      <c r="J92" s="22"/>
      <c r="K92" s="22"/>
      <c r="L92" s="22"/>
      <c r="M92" s="22"/>
      <c r="N92" s="22"/>
      <c r="O92" s="22"/>
      <c r="P92" s="22"/>
      <c r="Q92" s="22"/>
      <c r="R92" s="22"/>
    </row>
    <row r="93" spans="1:18" ht="15.75" x14ac:dyDescent="0.25">
      <c r="A93" s="323" t="s">
        <v>201</v>
      </c>
      <c r="B93" s="323"/>
      <c r="C93" s="91"/>
      <c r="D93" s="91"/>
      <c r="E93" s="91"/>
      <c r="F93" s="91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</sheetData>
  <sheetProtection selectLockedCells="1" selectUnlockedCells="1"/>
  <mergeCells count="111">
    <mergeCell ref="Q13:R14"/>
    <mergeCell ref="Q15:R15"/>
    <mergeCell ref="Q16:R16"/>
    <mergeCell ref="G13:I13"/>
    <mergeCell ref="J13:J14"/>
    <mergeCell ref="D92:F92"/>
    <mergeCell ref="A93:B93"/>
    <mergeCell ref="Q19:R20"/>
    <mergeCell ref="Q21:R21"/>
    <mergeCell ref="Q22:R22"/>
    <mergeCell ref="A25:A26"/>
    <mergeCell ref="B25:B26"/>
    <mergeCell ref="C25:C26"/>
    <mergeCell ref="D25:F25"/>
    <mergeCell ref="G25:G26"/>
    <mergeCell ref="H25:H26"/>
    <mergeCell ref="I25:I26"/>
    <mergeCell ref="J25:K25"/>
    <mergeCell ref="L25:N26"/>
    <mergeCell ref="L33:N33"/>
    <mergeCell ref="L34:N34"/>
    <mergeCell ref="A37:A38"/>
    <mergeCell ref="B37:C37"/>
    <mergeCell ref="D37:F38"/>
    <mergeCell ref="A6:L6"/>
    <mergeCell ref="A2:L2"/>
    <mergeCell ref="G10:J10"/>
    <mergeCell ref="E8:F8"/>
    <mergeCell ref="G8:L8"/>
    <mergeCell ref="E9:F9"/>
    <mergeCell ref="G9:L9"/>
    <mergeCell ref="E7:F7"/>
    <mergeCell ref="G7:L7"/>
    <mergeCell ref="L12:M12"/>
    <mergeCell ref="A13:A14"/>
    <mergeCell ref="B13:B14"/>
    <mergeCell ref="C13:C14"/>
    <mergeCell ref="D13:F13"/>
    <mergeCell ref="K13:K14"/>
    <mergeCell ref="L13:L14"/>
    <mergeCell ref="M13:N13"/>
    <mergeCell ref="P19:P20"/>
    <mergeCell ref="J19:J20"/>
    <mergeCell ref="K19:K20"/>
    <mergeCell ref="L19:L20"/>
    <mergeCell ref="M19:N19"/>
    <mergeCell ref="O19:O20"/>
    <mergeCell ref="A19:A20"/>
    <mergeCell ref="B19:B20"/>
    <mergeCell ref="C19:C20"/>
    <mergeCell ref="D19:F19"/>
    <mergeCell ref="G19:I19"/>
    <mergeCell ref="O13:O14"/>
    <mergeCell ref="P13:P14"/>
    <mergeCell ref="G37:I38"/>
    <mergeCell ref="L27:N27"/>
    <mergeCell ref="L28:N28"/>
    <mergeCell ref="A31:A32"/>
    <mergeCell ref="B31:B32"/>
    <mergeCell ref="C31:C32"/>
    <mergeCell ref="D31:F31"/>
    <mergeCell ref="G31:G32"/>
    <mergeCell ref="H31:H32"/>
    <mergeCell ref="I31:I32"/>
    <mergeCell ref="J31:K31"/>
    <mergeCell ref="L31:N32"/>
    <mergeCell ref="A44:A45"/>
    <mergeCell ref="B44:B45"/>
    <mergeCell ref="C44:C45"/>
    <mergeCell ref="D44:D45"/>
    <mergeCell ref="E44:E45"/>
    <mergeCell ref="D39:F39"/>
    <mergeCell ref="G39:I39"/>
    <mergeCell ref="D40:F40"/>
    <mergeCell ref="G40:I40"/>
    <mergeCell ref="D41:F41"/>
    <mergeCell ref="G41:I41"/>
    <mergeCell ref="A56:A57"/>
    <mergeCell ref="B56:B57"/>
    <mergeCell ref="C56:C57"/>
    <mergeCell ref="D56:D57"/>
    <mergeCell ref="E56:E57"/>
    <mergeCell ref="A50:A51"/>
    <mergeCell ref="B50:B51"/>
    <mergeCell ref="C50:C51"/>
    <mergeCell ref="D50:D51"/>
    <mergeCell ref="E50:E51"/>
    <mergeCell ref="A1:L1"/>
    <mergeCell ref="A80:A81"/>
    <mergeCell ref="B80:B81"/>
    <mergeCell ref="C80:C81"/>
    <mergeCell ref="D80:E80"/>
    <mergeCell ref="D68:E68"/>
    <mergeCell ref="D69:E69"/>
    <mergeCell ref="D70:E70"/>
    <mergeCell ref="D71:E71"/>
    <mergeCell ref="A74:A75"/>
    <mergeCell ref="B74:B75"/>
    <mergeCell ref="C74:C75"/>
    <mergeCell ref="D74:D75"/>
    <mergeCell ref="E74:E75"/>
    <mergeCell ref="G62:G63"/>
    <mergeCell ref="H62:H63"/>
    <mergeCell ref="I62:J63"/>
    <mergeCell ref="I64:J64"/>
    <mergeCell ref="I65:J65"/>
    <mergeCell ref="A62:A63"/>
    <mergeCell ref="B62:C62"/>
    <mergeCell ref="D62:D63"/>
    <mergeCell ref="E62:E63"/>
    <mergeCell ref="F62:F63"/>
  </mergeCells>
  <pageMargins left="0.2361111111111111" right="0.15763888888888888" top="0.4597222222222222" bottom="0.55138888888888893" header="0.51180555555555551" footer="0.51180555555555551"/>
  <pageSetup paperSize="9" scale="61" firstPageNumber="0" fitToHeight="2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zoomScale="110" zoomScaleNormal="110" workbookViewId="0">
      <selection activeCell="C42" sqref="C42"/>
    </sheetView>
  </sheetViews>
  <sheetFormatPr baseColWidth="10" defaultColWidth="11.42578125" defaultRowHeight="14.25" x14ac:dyDescent="0.2"/>
  <cols>
    <col min="1" max="1" width="31.42578125" style="18" customWidth="1"/>
    <col min="2" max="2" width="2.7109375" style="18" customWidth="1"/>
    <col min="3" max="3" width="19.28515625" style="18" customWidth="1"/>
    <col min="4" max="4" width="2.7109375" style="18" customWidth="1"/>
    <col min="5" max="5" width="19.28515625" style="18" customWidth="1"/>
    <col min="6" max="6" width="2.7109375" style="18" customWidth="1"/>
    <col min="7" max="7" width="19.28515625" style="18" customWidth="1"/>
    <col min="8" max="8" width="2.7109375" style="18" customWidth="1"/>
    <col min="9" max="9" width="19.28515625" style="18" customWidth="1"/>
    <col min="10" max="10" width="2.7109375" style="18" customWidth="1"/>
    <col min="11" max="11" width="11.42578125" style="18"/>
    <col min="12" max="12" width="2.7109375" style="18" customWidth="1"/>
    <col min="13" max="13" width="11.42578125" style="18"/>
    <col min="14" max="14" width="2.7109375" style="18" customWidth="1"/>
    <col min="15" max="15" width="11.42578125" style="18"/>
    <col min="16" max="16" width="2.7109375" style="18" customWidth="1"/>
    <col min="17" max="17" width="11.42578125" style="18"/>
    <col min="18" max="18" width="2.7109375" style="18" customWidth="1"/>
    <col min="19" max="16384" width="11.42578125" style="18"/>
  </cols>
  <sheetData>
    <row r="1" spans="1:18" ht="20.25" x14ac:dyDescent="0.3">
      <c r="A1" s="334" t="s">
        <v>0</v>
      </c>
      <c r="B1" s="334"/>
      <c r="C1" s="334"/>
      <c r="D1" s="334"/>
      <c r="E1" s="334"/>
      <c r="F1" s="334"/>
      <c r="G1" s="334"/>
      <c r="H1" s="334"/>
      <c r="I1" s="334"/>
      <c r="J1" s="334"/>
      <c r="K1" s="126"/>
      <c r="L1" s="126"/>
      <c r="M1" s="126"/>
      <c r="N1" s="126"/>
      <c r="O1" s="126"/>
    </row>
    <row r="2" spans="1:18" ht="15.75" x14ac:dyDescent="0.25">
      <c r="A2" s="335" t="s">
        <v>1</v>
      </c>
      <c r="B2" s="335"/>
      <c r="C2" s="335"/>
      <c r="D2" s="335"/>
      <c r="E2" s="335"/>
      <c r="F2" s="335"/>
      <c r="G2" s="335"/>
      <c r="H2" s="335"/>
      <c r="I2" s="335"/>
      <c r="J2" s="335"/>
      <c r="K2" s="126"/>
      <c r="L2" s="126"/>
      <c r="M2" s="126"/>
      <c r="N2" s="126"/>
      <c r="O2" s="126"/>
    </row>
    <row r="3" spans="1:18" ht="15" x14ac:dyDescent="0.25">
      <c r="A3" s="127"/>
      <c r="B3" s="127"/>
      <c r="C3" s="127"/>
      <c r="D3" s="127"/>
      <c r="E3" s="127"/>
      <c r="F3" s="127"/>
      <c r="G3" s="127"/>
      <c r="H3" s="126"/>
      <c r="I3" s="126"/>
      <c r="J3" s="126"/>
      <c r="K3" s="126"/>
      <c r="L3" s="126"/>
      <c r="M3" s="126"/>
      <c r="N3" s="126"/>
      <c r="O3" s="126"/>
    </row>
    <row r="4" spans="1:18" ht="15" x14ac:dyDescent="0.25">
      <c r="A4" s="128" t="s">
        <v>202</v>
      </c>
      <c r="B4" s="128"/>
      <c r="C4" s="128"/>
      <c r="D4" s="128"/>
      <c r="E4" s="128"/>
      <c r="F4" s="127"/>
      <c r="G4" s="127"/>
      <c r="H4" s="126"/>
      <c r="I4" s="126"/>
      <c r="J4" s="126"/>
      <c r="K4" s="126"/>
      <c r="L4" s="126"/>
      <c r="M4" s="126"/>
      <c r="N4" s="126"/>
      <c r="O4" s="126"/>
    </row>
    <row r="5" spans="1:18" ht="15.75" thickBot="1" x14ac:dyDescent="0.3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</row>
    <row r="6" spans="1:18" ht="15.75" customHeight="1" x14ac:dyDescent="0.25">
      <c r="A6" s="331" t="s">
        <v>203</v>
      </c>
      <c r="B6" s="332"/>
      <c r="C6" s="332"/>
      <c r="D6" s="332"/>
      <c r="E6" s="332"/>
      <c r="F6" s="332"/>
      <c r="G6" s="332"/>
      <c r="H6" s="332"/>
      <c r="I6" s="332"/>
      <c r="J6" s="333"/>
      <c r="K6" s="126"/>
      <c r="L6" s="126"/>
      <c r="M6" s="126"/>
      <c r="N6" s="126"/>
      <c r="O6" s="126"/>
    </row>
    <row r="7" spans="1:18" ht="15.75" customHeight="1" x14ac:dyDescent="0.25">
      <c r="A7" s="325" t="s">
        <v>204</v>
      </c>
      <c r="B7" s="326"/>
      <c r="C7" s="326"/>
      <c r="D7" s="326"/>
      <c r="E7" s="326"/>
      <c r="F7" s="326"/>
      <c r="G7" s="326"/>
      <c r="H7" s="326"/>
      <c r="I7" s="326"/>
      <c r="J7" s="327"/>
      <c r="K7" s="126"/>
      <c r="L7" s="126"/>
      <c r="M7" s="126"/>
      <c r="N7" s="126"/>
      <c r="O7" s="126"/>
    </row>
    <row r="8" spans="1:18" ht="15.75" customHeight="1" x14ac:dyDescent="0.25">
      <c r="A8" s="325" t="s">
        <v>205</v>
      </c>
      <c r="B8" s="326"/>
      <c r="C8" s="326"/>
      <c r="D8" s="326"/>
      <c r="E8" s="326"/>
      <c r="F8" s="326"/>
      <c r="G8" s="326"/>
      <c r="H8" s="326"/>
      <c r="I8" s="326"/>
      <c r="J8" s="327"/>
      <c r="K8" s="126"/>
      <c r="L8" s="126"/>
      <c r="M8" s="126"/>
      <c r="N8" s="126"/>
      <c r="O8" s="126"/>
    </row>
    <row r="9" spans="1:18" ht="15.75" customHeight="1" x14ac:dyDescent="0.25">
      <c r="A9" s="325" t="s">
        <v>206</v>
      </c>
      <c r="B9" s="326"/>
      <c r="C9" s="326"/>
      <c r="D9" s="326"/>
      <c r="E9" s="326"/>
      <c r="F9" s="326"/>
      <c r="G9" s="326"/>
      <c r="H9" s="326"/>
      <c r="I9" s="326"/>
      <c r="J9" s="327"/>
      <c r="K9" s="126"/>
      <c r="L9" s="126"/>
      <c r="M9" s="126"/>
      <c r="N9" s="126"/>
      <c r="O9" s="126"/>
    </row>
    <row r="10" spans="1:18" ht="15.75" customHeight="1" x14ac:dyDescent="0.25">
      <c r="A10" s="325" t="s">
        <v>207</v>
      </c>
      <c r="B10" s="326"/>
      <c r="C10" s="326"/>
      <c r="D10" s="326"/>
      <c r="E10" s="326"/>
      <c r="F10" s="326"/>
      <c r="G10" s="326"/>
      <c r="H10" s="326"/>
      <c r="I10" s="326"/>
      <c r="J10" s="327"/>
      <c r="K10" s="126"/>
      <c r="L10" s="126"/>
      <c r="M10" s="126"/>
      <c r="N10" s="126"/>
      <c r="O10" s="126"/>
    </row>
    <row r="11" spans="1:18" ht="15" x14ac:dyDescent="0.25">
      <c r="A11" s="325" t="s">
        <v>208</v>
      </c>
      <c r="B11" s="326"/>
      <c r="C11" s="326"/>
      <c r="D11" s="326"/>
      <c r="E11" s="326"/>
      <c r="F11" s="326"/>
      <c r="G11" s="326"/>
      <c r="H11" s="326"/>
      <c r="I11" s="326"/>
      <c r="J11" s="327"/>
      <c r="K11" s="126"/>
      <c r="L11" s="126"/>
      <c r="M11" s="126"/>
      <c r="N11" s="126"/>
      <c r="O11" s="126"/>
    </row>
    <row r="12" spans="1:18" ht="15.75" customHeight="1" x14ac:dyDescent="0.25">
      <c r="A12" s="328" t="s">
        <v>209</v>
      </c>
      <c r="B12" s="329"/>
      <c r="C12" s="329"/>
      <c r="D12" s="329"/>
      <c r="E12" s="329"/>
      <c r="F12" s="329"/>
      <c r="G12" s="329"/>
      <c r="H12" s="329"/>
      <c r="I12" s="329"/>
      <c r="J12" s="330"/>
      <c r="K12" s="126"/>
      <c r="L12" s="126"/>
      <c r="M12" s="126"/>
      <c r="N12" s="126"/>
      <c r="O12" s="126"/>
    </row>
    <row r="13" spans="1:18" s="19" customFormat="1" ht="33.75" x14ac:dyDescent="0.25">
      <c r="A13" s="129" t="s">
        <v>210</v>
      </c>
      <c r="B13" s="130"/>
      <c r="C13" s="131" t="s">
        <v>211</v>
      </c>
      <c r="D13" s="130"/>
      <c r="E13" s="131" t="s">
        <v>212</v>
      </c>
      <c r="F13" s="130"/>
      <c r="G13" s="131" t="s">
        <v>213</v>
      </c>
      <c r="H13" s="130"/>
      <c r="I13" s="131" t="s">
        <v>214</v>
      </c>
      <c r="J13" s="132"/>
      <c r="K13" s="133"/>
      <c r="L13" s="133"/>
      <c r="M13" s="133"/>
      <c r="N13" s="133"/>
      <c r="O13" s="133"/>
    </row>
    <row r="14" spans="1:18" s="19" customFormat="1" ht="33.75" x14ac:dyDescent="0.25">
      <c r="A14" s="134" t="s">
        <v>215</v>
      </c>
      <c r="B14" s="130"/>
      <c r="C14" s="131" t="s">
        <v>216</v>
      </c>
      <c r="D14" s="130"/>
      <c r="E14" s="131" t="s">
        <v>217</v>
      </c>
      <c r="F14" s="130"/>
      <c r="G14" s="131" t="s">
        <v>218</v>
      </c>
      <c r="H14" s="130"/>
      <c r="I14" s="131" t="s">
        <v>219</v>
      </c>
      <c r="J14" s="132"/>
      <c r="K14" s="135"/>
      <c r="L14" s="136"/>
      <c r="M14" s="135"/>
      <c r="N14" s="136"/>
      <c r="O14" s="135"/>
      <c r="P14" s="20"/>
      <c r="Q14" s="21"/>
      <c r="R14" s="20"/>
    </row>
    <row r="15" spans="1:18" ht="15" customHeight="1" x14ac:dyDescent="0.25">
      <c r="A15" s="328" t="s">
        <v>220</v>
      </c>
      <c r="B15" s="329"/>
      <c r="C15" s="329"/>
      <c r="D15" s="329"/>
      <c r="E15" s="329"/>
      <c r="F15" s="329"/>
      <c r="G15" s="329"/>
      <c r="H15" s="329"/>
      <c r="I15" s="329"/>
      <c r="J15" s="330"/>
      <c r="K15" s="126"/>
      <c r="L15" s="126"/>
      <c r="M15" s="126"/>
      <c r="N15" s="126"/>
      <c r="O15" s="126"/>
    </row>
    <row r="16" spans="1:18" ht="15" x14ac:dyDescent="0.25">
      <c r="A16" s="325" t="s">
        <v>221</v>
      </c>
      <c r="B16" s="326"/>
      <c r="C16" s="326"/>
      <c r="D16" s="326"/>
      <c r="E16" s="326"/>
      <c r="F16" s="326"/>
      <c r="G16" s="326"/>
      <c r="H16" s="326"/>
      <c r="I16" s="326"/>
      <c r="J16" s="327"/>
      <c r="K16" s="126"/>
      <c r="L16" s="126"/>
      <c r="M16" s="126"/>
      <c r="N16" s="126"/>
      <c r="O16" s="126"/>
    </row>
    <row r="17" spans="1:15" ht="15" x14ac:dyDescent="0.25">
      <c r="A17" s="325" t="s">
        <v>222</v>
      </c>
      <c r="B17" s="326"/>
      <c r="C17" s="326"/>
      <c r="D17" s="326"/>
      <c r="E17" s="326"/>
      <c r="F17" s="326"/>
      <c r="G17" s="326"/>
      <c r="H17" s="326"/>
      <c r="I17" s="326"/>
      <c r="J17" s="327"/>
      <c r="K17" s="126"/>
      <c r="L17" s="126"/>
      <c r="M17" s="126"/>
      <c r="N17" s="126"/>
      <c r="O17" s="126"/>
    </row>
    <row r="18" spans="1:15" ht="15" x14ac:dyDescent="0.25">
      <c r="A18" s="325" t="s">
        <v>223</v>
      </c>
      <c r="B18" s="326"/>
      <c r="C18" s="326"/>
      <c r="D18" s="326"/>
      <c r="E18" s="326"/>
      <c r="F18" s="326"/>
      <c r="G18" s="326"/>
      <c r="H18" s="326"/>
      <c r="I18" s="326"/>
      <c r="J18" s="327"/>
      <c r="K18" s="126"/>
      <c r="L18" s="126"/>
      <c r="M18" s="126"/>
      <c r="N18" s="126"/>
      <c r="O18" s="126"/>
    </row>
    <row r="19" spans="1:15" ht="15" x14ac:dyDescent="0.25">
      <c r="A19" s="325" t="s">
        <v>224</v>
      </c>
      <c r="B19" s="326"/>
      <c r="C19" s="326"/>
      <c r="D19" s="326"/>
      <c r="E19" s="326"/>
      <c r="F19" s="326"/>
      <c r="G19" s="326"/>
      <c r="H19" s="326"/>
      <c r="I19" s="326"/>
      <c r="J19" s="327"/>
      <c r="K19" s="126"/>
      <c r="L19" s="126"/>
      <c r="M19" s="126"/>
      <c r="N19" s="126"/>
      <c r="O19" s="126"/>
    </row>
    <row r="20" spans="1:15" ht="15" x14ac:dyDescent="0.25">
      <c r="A20" s="328" t="s">
        <v>225</v>
      </c>
      <c r="B20" s="329"/>
      <c r="C20" s="329"/>
      <c r="D20" s="329"/>
      <c r="E20" s="329"/>
      <c r="F20" s="329"/>
      <c r="G20" s="329"/>
      <c r="H20" s="329"/>
      <c r="I20" s="329"/>
      <c r="J20" s="330"/>
      <c r="K20" s="126"/>
      <c r="L20" s="126"/>
      <c r="M20" s="126"/>
      <c r="N20" s="126"/>
      <c r="O20" s="126"/>
    </row>
    <row r="21" spans="1:15" ht="15" x14ac:dyDescent="0.25">
      <c r="A21" s="354" t="s">
        <v>226</v>
      </c>
      <c r="B21" s="137" t="s">
        <v>227</v>
      </c>
      <c r="C21" s="137"/>
      <c r="D21" s="137"/>
      <c r="E21" s="326" t="s">
        <v>228</v>
      </c>
      <c r="F21" s="326"/>
      <c r="G21" s="326"/>
      <c r="H21" s="326"/>
      <c r="I21" s="326"/>
      <c r="J21" s="327"/>
      <c r="K21" s="126"/>
      <c r="L21" s="126"/>
      <c r="M21" s="126"/>
      <c r="N21" s="126"/>
      <c r="O21" s="126"/>
    </row>
    <row r="22" spans="1:15" ht="15" x14ac:dyDescent="0.25">
      <c r="A22" s="354"/>
      <c r="B22" s="137" t="s">
        <v>229</v>
      </c>
      <c r="C22" s="137"/>
      <c r="D22" s="137"/>
      <c r="E22" s="326" t="s">
        <v>228</v>
      </c>
      <c r="F22" s="326"/>
      <c r="G22" s="326"/>
      <c r="H22" s="326"/>
      <c r="I22" s="326"/>
      <c r="J22" s="327"/>
      <c r="K22" s="126"/>
      <c r="L22" s="126"/>
      <c r="M22" s="126"/>
      <c r="N22" s="126"/>
      <c r="O22" s="126"/>
    </row>
    <row r="23" spans="1:15" ht="23.25" customHeight="1" x14ac:dyDescent="0.25">
      <c r="A23" s="356" t="s">
        <v>230</v>
      </c>
      <c r="B23" s="339"/>
      <c r="C23" s="339"/>
      <c r="D23" s="339"/>
      <c r="E23" s="339"/>
      <c r="F23" s="339"/>
      <c r="G23" s="339"/>
      <c r="H23" s="339"/>
      <c r="I23" s="339"/>
      <c r="J23" s="340"/>
      <c r="K23" s="126"/>
      <c r="L23" s="126"/>
      <c r="M23" s="126"/>
      <c r="N23" s="126"/>
      <c r="O23" s="126"/>
    </row>
    <row r="24" spans="1:15" ht="15" customHeight="1" x14ac:dyDescent="0.25">
      <c r="A24" s="356"/>
      <c r="B24" s="339"/>
      <c r="C24" s="339"/>
      <c r="D24" s="339"/>
      <c r="E24" s="339"/>
      <c r="F24" s="339"/>
      <c r="G24" s="339"/>
      <c r="H24" s="339"/>
      <c r="I24" s="339"/>
      <c r="J24" s="340"/>
      <c r="K24" s="126"/>
      <c r="L24" s="126"/>
      <c r="M24" s="126"/>
      <c r="N24" s="126"/>
      <c r="O24" s="126"/>
    </row>
    <row r="25" spans="1:15" ht="15" x14ac:dyDescent="0.25">
      <c r="A25" s="138" t="s">
        <v>231</v>
      </c>
      <c r="B25" s="341"/>
      <c r="C25" s="341"/>
      <c r="D25" s="341"/>
      <c r="E25" s="341"/>
      <c r="F25" s="341"/>
      <c r="G25" s="341"/>
      <c r="H25" s="341"/>
      <c r="I25" s="341"/>
      <c r="J25" s="342"/>
      <c r="K25" s="126"/>
      <c r="L25" s="126"/>
      <c r="M25" s="126"/>
      <c r="N25" s="126"/>
      <c r="O25" s="126"/>
    </row>
    <row r="26" spans="1:15" ht="15" x14ac:dyDescent="0.25">
      <c r="A26" s="138" t="s">
        <v>232</v>
      </c>
      <c r="B26" s="341"/>
      <c r="C26" s="341"/>
      <c r="D26" s="341"/>
      <c r="E26" s="341"/>
      <c r="F26" s="341"/>
      <c r="G26" s="341"/>
      <c r="H26" s="341"/>
      <c r="I26" s="341"/>
      <c r="J26" s="342"/>
      <c r="K26" s="126"/>
      <c r="L26" s="126"/>
      <c r="M26" s="126"/>
      <c r="N26" s="126"/>
      <c r="O26" s="126"/>
    </row>
    <row r="27" spans="1:15" ht="15" x14ac:dyDescent="0.25">
      <c r="A27" s="138" t="s">
        <v>233</v>
      </c>
      <c r="B27" s="341"/>
      <c r="C27" s="341"/>
      <c r="D27" s="341"/>
      <c r="E27" s="341"/>
      <c r="F27" s="341"/>
      <c r="G27" s="341"/>
      <c r="H27" s="341"/>
      <c r="I27" s="341"/>
      <c r="J27" s="342"/>
      <c r="K27" s="126"/>
      <c r="L27" s="126"/>
      <c r="M27" s="126"/>
      <c r="N27" s="126"/>
      <c r="O27" s="126"/>
    </row>
    <row r="28" spans="1:15" ht="15" x14ac:dyDescent="0.25">
      <c r="A28" s="328" t="s">
        <v>234</v>
      </c>
      <c r="B28" s="329"/>
      <c r="C28" s="329"/>
      <c r="D28" s="329"/>
      <c r="E28" s="329"/>
      <c r="F28" s="329"/>
      <c r="G28" s="329"/>
      <c r="H28" s="329"/>
      <c r="I28" s="329"/>
      <c r="J28" s="330"/>
      <c r="K28" s="126"/>
      <c r="L28" s="126"/>
      <c r="M28" s="126"/>
      <c r="N28" s="126"/>
      <c r="O28" s="126"/>
    </row>
    <row r="29" spans="1:15" ht="47.25" customHeight="1" x14ac:dyDescent="0.25">
      <c r="A29" s="139" t="s">
        <v>235</v>
      </c>
      <c r="B29" s="339"/>
      <c r="C29" s="339"/>
      <c r="D29" s="339"/>
      <c r="E29" s="339"/>
      <c r="F29" s="339"/>
      <c r="G29" s="339"/>
      <c r="H29" s="339"/>
      <c r="I29" s="339"/>
      <c r="J29" s="340"/>
      <c r="K29" s="126"/>
      <c r="L29" s="126"/>
      <c r="M29" s="126"/>
      <c r="N29" s="126"/>
      <c r="O29" s="126"/>
    </row>
    <row r="30" spans="1:15" ht="15.75" thickBot="1" x14ac:dyDescent="0.3">
      <c r="A30" s="336" t="s">
        <v>236</v>
      </c>
      <c r="B30" s="337"/>
      <c r="C30" s="337"/>
      <c r="D30" s="337"/>
      <c r="E30" s="337"/>
      <c r="F30" s="337"/>
      <c r="G30" s="337"/>
      <c r="H30" s="337"/>
      <c r="I30" s="337"/>
      <c r="J30" s="338"/>
      <c r="K30" s="126"/>
      <c r="L30" s="126"/>
      <c r="M30" s="126"/>
      <c r="N30" s="126"/>
      <c r="O30" s="126"/>
    </row>
    <row r="31" spans="1:15" ht="15" x14ac:dyDescent="0.25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</row>
    <row r="32" spans="1:15" ht="15" x14ac:dyDescent="0.25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</row>
    <row r="33" spans="1:15" ht="15" x14ac:dyDescent="0.25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</row>
    <row r="34" spans="1:15" ht="15" x14ac:dyDescent="0.25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</row>
    <row r="35" spans="1:15" ht="15" x14ac:dyDescent="0.25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</row>
    <row r="36" spans="1:15" ht="15" x14ac:dyDescent="0.25">
      <c r="A36" s="126"/>
      <c r="B36" s="126"/>
      <c r="C36" s="346" t="s">
        <v>127</v>
      </c>
      <c r="D36" s="346"/>
      <c r="E36" s="346"/>
      <c r="F36" s="126"/>
      <c r="G36" s="126"/>
      <c r="H36" s="126"/>
      <c r="I36" s="126"/>
      <c r="J36" s="126"/>
      <c r="K36" s="126"/>
      <c r="L36" s="126"/>
      <c r="M36" s="126"/>
      <c r="N36" s="126"/>
      <c r="O36" s="126"/>
    </row>
    <row r="37" spans="1:15" ht="30" customHeight="1" x14ac:dyDescent="0.25">
      <c r="A37" s="126"/>
      <c r="B37" s="126"/>
      <c r="C37" s="344" t="s">
        <v>237</v>
      </c>
      <c r="D37" s="344"/>
      <c r="E37" s="344"/>
      <c r="F37" s="126"/>
      <c r="G37" s="126"/>
      <c r="H37" s="126"/>
      <c r="I37" s="126"/>
      <c r="J37" s="126"/>
      <c r="K37" s="126"/>
      <c r="L37" s="126"/>
      <c r="M37" s="126"/>
      <c r="N37" s="126"/>
      <c r="O37" s="126"/>
    </row>
    <row r="38" spans="1:15" ht="30" customHeight="1" x14ac:dyDescent="0.25">
      <c r="A38" s="126"/>
      <c r="B38" s="126"/>
      <c r="C38" s="184"/>
      <c r="D38" s="184"/>
      <c r="E38" s="184"/>
      <c r="F38" s="126"/>
      <c r="G38" s="126"/>
      <c r="H38" s="126"/>
      <c r="I38" s="126"/>
      <c r="J38" s="126"/>
      <c r="K38" s="126"/>
      <c r="L38" s="126"/>
      <c r="M38" s="126"/>
      <c r="N38" s="126"/>
      <c r="O38" s="126"/>
    </row>
    <row r="39" spans="1:15" ht="15" x14ac:dyDescent="0.25">
      <c r="A39" s="345" t="s">
        <v>86</v>
      </c>
      <c r="B39" s="346"/>
      <c r="C39" s="347"/>
      <c r="D39" s="140"/>
      <c r="E39" s="346" t="s">
        <v>238</v>
      </c>
      <c r="F39" s="346"/>
      <c r="G39" s="346"/>
      <c r="H39" s="141"/>
      <c r="I39" s="126"/>
      <c r="J39" s="126"/>
      <c r="K39" s="126"/>
      <c r="L39" s="126"/>
      <c r="M39" s="126"/>
      <c r="N39" s="126"/>
      <c r="O39" s="126"/>
    </row>
    <row r="40" spans="1:15" ht="26.25" customHeight="1" x14ac:dyDescent="0.25">
      <c r="A40" s="348" t="s">
        <v>87</v>
      </c>
      <c r="B40" s="349"/>
      <c r="C40" s="350"/>
      <c r="D40" s="348"/>
      <c r="E40" s="349"/>
      <c r="F40" s="349"/>
      <c r="G40" s="349"/>
      <c r="H40" s="350"/>
      <c r="I40" s="126"/>
      <c r="J40" s="126"/>
      <c r="K40" s="126"/>
      <c r="L40" s="126"/>
      <c r="M40" s="126"/>
      <c r="N40" s="126"/>
      <c r="O40" s="126"/>
    </row>
    <row r="41" spans="1:15" ht="27.75" customHeight="1" x14ac:dyDescent="0.25">
      <c r="A41" s="351"/>
      <c r="B41" s="352"/>
      <c r="C41" s="353"/>
      <c r="D41" s="142"/>
      <c r="E41" s="355" t="s">
        <v>239</v>
      </c>
      <c r="F41" s="355"/>
      <c r="G41" s="355"/>
      <c r="H41" s="143"/>
      <c r="I41" s="126"/>
      <c r="J41" s="126"/>
      <c r="K41" s="126"/>
      <c r="L41" s="126"/>
      <c r="M41" s="126"/>
      <c r="N41" s="126"/>
      <c r="O41" s="126"/>
    </row>
    <row r="42" spans="1:15" ht="15" x14ac:dyDescent="0.25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</row>
    <row r="43" spans="1:15" ht="15" x14ac:dyDescent="0.25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</row>
    <row r="44" spans="1:15" ht="30.75" customHeight="1" x14ac:dyDescent="0.25">
      <c r="A44" s="343" t="s">
        <v>240</v>
      </c>
      <c r="B44" s="343"/>
      <c r="C44" s="343"/>
      <c r="D44" s="343"/>
      <c r="E44" s="343"/>
      <c r="F44" s="343"/>
      <c r="G44" s="343"/>
      <c r="H44" s="343"/>
      <c r="I44" s="126"/>
      <c r="J44" s="126"/>
      <c r="K44" s="126"/>
      <c r="L44" s="126"/>
      <c r="M44" s="126"/>
      <c r="N44" s="126"/>
      <c r="O44" s="126"/>
    </row>
  </sheetData>
  <mergeCells count="34">
    <mergeCell ref="A44:H44"/>
    <mergeCell ref="C37:E37"/>
    <mergeCell ref="A39:C39"/>
    <mergeCell ref="A40:C41"/>
    <mergeCell ref="E22:J22"/>
    <mergeCell ref="B29:J29"/>
    <mergeCell ref="A21:A22"/>
    <mergeCell ref="E41:G41"/>
    <mergeCell ref="A23:A24"/>
    <mergeCell ref="E39:G39"/>
    <mergeCell ref="D40:H40"/>
    <mergeCell ref="C36:E36"/>
    <mergeCell ref="A20:J20"/>
    <mergeCell ref="A30:J30"/>
    <mergeCell ref="B23:J24"/>
    <mergeCell ref="B26:J26"/>
    <mergeCell ref="B25:J25"/>
    <mergeCell ref="B27:J27"/>
    <mergeCell ref="A28:J28"/>
    <mergeCell ref="E21:J21"/>
    <mergeCell ref="A7:J7"/>
    <mergeCell ref="A6:J6"/>
    <mergeCell ref="A15:J15"/>
    <mergeCell ref="A1:J1"/>
    <mergeCell ref="A2:J2"/>
    <mergeCell ref="A9:J9"/>
    <mergeCell ref="A10:J10"/>
    <mergeCell ref="A8:J8"/>
    <mergeCell ref="A16:J16"/>
    <mergeCell ref="A17:J17"/>
    <mergeCell ref="A18:J18"/>
    <mergeCell ref="A19:J19"/>
    <mergeCell ref="A11:J11"/>
    <mergeCell ref="A12:J12"/>
  </mergeCells>
  <pageMargins left="0.31496062992125984" right="0.31496062992125984" top="0.35433070866141736" bottom="0.35433070866141736" header="0.31496062992125984" footer="0.31496062992125984"/>
  <pageSetup paperSize="9" scale="80" fitToHeight="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Normal="100" workbookViewId="0">
      <selection activeCell="F17" sqref="F17:H17"/>
    </sheetView>
  </sheetViews>
  <sheetFormatPr baseColWidth="10" defaultColWidth="11.42578125" defaultRowHeight="14.25" x14ac:dyDescent="0.2"/>
  <cols>
    <col min="1" max="1" width="11.42578125" style="6"/>
    <col min="2" max="2" width="8.85546875" style="6" customWidth="1"/>
    <col min="3" max="3" width="11.7109375" style="6" customWidth="1"/>
    <col min="4" max="4" width="18.7109375" style="6" customWidth="1"/>
    <col min="5" max="6" width="8.42578125" style="6" customWidth="1"/>
    <col min="7" max="7" width="11.42578125" style="6"/>
    <col min="8" max="8" width="25" style="6" customWidth="1"/>
    <col min="9" max="9" width="21.28515625" style="6" customWidth="1"/>
    <col min="10" max="16384" width="11.42578125" style="6"/>
  </cols>
  <sheetData>
    <row r="1" spans="1:9" ht="20.25" x14ac:dyDescent="0.3">
      <c r="A1" s="191" t="s">
        <v>0</v>
      </c>
      <c r="B1" s="191"/>
      <c r="C1" s="191"/>
      <c r="D1" s="191"/>
      <c r="E1" s="191"/>
      <c r="F1" s="191"/>
      <c r="G1" s="191"/>
      <c r="H1" s="191"/>
      <c r="I1" s="191"/>
    </row>
    <row r="2" spans="1:9" ht="15.75" x14ac:dyDescent="0.25">
      <c r="A2" s="195" t="s">
        <v>1</v>
      </c>
      <c r="B2" s="195"/>
      <c r="C2" s="195"/>
      <c r="D2" s="195"/>
      <c r="E2" s="195"/>
      <c r="F2" s="195"/>
      <c r="G2" s="195"/>
      <c r="H2" s="195"/>
      <c r="I2" s="195"/>
    </row>
    <row r="3" spans="1:9" x14ac:dyDescent="0.2">
      <c r="B3" s="23"/>
      <c r="C3" s="23"/>
      <c r="D3" s="23"/>
      <c r="E3" s="23"/>
      <c r="F3" s="23"/>
      <c r="G3" s="23"/>
      <c r="H3" s="23"/>
      <c r="I3" s="23"/>
    </row>
    <row r="4" spans="1:9" ht="15" customHeight="1" x14ac:dyDescent="0.2">
      <c r="B4" s="383" t="s">
        <v>241</v>
      </c>
      <c r="C4" s="383"/>
      <c r="D4" s="383"/>
      <c r="E4" s="151"/>
      <c r="F4" s="151"/>
      <c r="G4" s="23"/>
      <c r="H4" s="23"/>
      <c r="I4" s="23"/>
    </row>
    <row r="5" spans="1:9" ht="15" thickBot="1" x14ac:dyDescent="0.25">
      <c r="B5" s="23"/>
      <c r="C5" s="23"/>
      <c r="D5" s="23"/>
      <c r="E5" s="23"/>
      <c r="F5" s="23"/>
      <c r="G5" s="23"/>
      <c r="H5" s="23"/>
      <c r="I5" s="23"/>
    </row>
    <row r="6" spans="1:9" ht="15" customHeight="1" x14ac:dyDescent="0.2">
      <c r="A6" s="384" t="s">
        <v>129</v>
      </c>
      <c r="B6" s="385"/>
      <c r="C6" s="385"/>
      <c r="D6" s="385"/>
      <c r="E6" s="385"/>
      <c r="F6" s="385"/>
      <c r="G6" s="385"/>
      <c r="H6" s="385"/>
      <c r="I6" s="386"/>
    </row>
    <row r="7" spans="1:9" ht="15" customHeight="1" x14ac:dyDescent="0.2">
      <c r="A7" s="387" t="s">
        <v>242</v>
      </c>
      <c r="B7" s="381"/>
      <c r="C7" s="381"/>
      <c r="D7" s="381"/>
      <c r="E7" s="381"/>
      <c r="F7" s="381"/>
      <c r="G7" s="381" t="s">
        <v>243</v>
      </c>
      <c r="H7" s="381"/>
      <c r="I7" s="382"/>
    </row>
    <row r="8" spans="1:9" ht="15" customHeight="1" x14ac:dyDescent="0.2">
      <c r="A8" s="387" t="s">
        <v>5</v>
      </c>
      <c r="B8" s="381"/>
      <c r="C8" s="381"/>
      <c r="D8" s="381"/>
      <c r="E8" s="381"/>
      <c r="F8" s="381"/>
      <c r="G8" s="381" t="s">
        <v>132</v>
      </c>
      <c r="H8" s="381"/>
      <c r="I8" s="382"/>
    </row>
    <row r="9" spans="1:9" ht="15" customHeight="1" x14ac:dyDescent="0.2">
      <c r="A9" s="387" t="s">
        <v>7</v>
      </c>
      <c r="B9" s="381"/>
      <c r="C9" s="381"/>
      <c r="D9" s="381"/>
      <c r="E9" s="381"/>
      <c r="F9" s="381"/>
      <c r="G9" s="381" t="s">
        <v>244</v>
      </c>
      <c r="H9" s="381"/>
      <c r="I9" s="382"/>
    </row>
    <row r="10" spans="1:9" ht="15.75" customHeight="1" thickBot="1" x14ac:dyDescent="0.25">
      <c r="A10" s="390" t="s">
        <v>245</v>
      </c>
      <c r="B10" s="388"/>
      <c r="C10" s="388"/>
      <c r="D10" s="388"/>
      <c r="E10" s="388"/>
      <c r="F10" s="388"/>
      <c r="G10" s="388" t="s">
        <v>246</v>
      </c>
      <c r="H10" s="388"/>
      <c r="I10" s="389"/>
    </row>
    <row r="11" spans="1:9" ht="15" x14ac:dyDescent="0.25">
      <c r="B11" s="22"/>
      <c r="C11" s="22"/>
      <c r="D11" s="22"/>
      <c r="E11" s="22"/>
      <c r="F11" s="22"/>
      <c r="G11" s="22"/>
      <c r="H11" s="22"/>
      <c r="I11" s="22"/>
    </row>
    <row r="12" spans="1:9" ht="15" customHeight="1" x14ac:dyDescent="0.2">
      <c r="A12" s="357" t="s">
        <v>247</v>
      </c>
      <c r="B12" s="357"/>
      <c r="C12" s="357"/>
      <c r="D12" s="357"/>
      <c r="E12" s="357"/>
      <c r="F12" s="357"/>
      <c r="G12" s="357"/>
      <c r="H12" s="357"/>
      <c r="I12" s="357"/>
    </row>
    <row r="13" spans="1:9" x14ac:dyDescent="0.2">
      <c r="A13" s="152" t="s">
        <v>27</v>
      </c>
      <c r="B13" s="377" t="s">
        <v>248</v>
      </c>
      <c r="C13" s="378"/>
      <c r="D13" s="378"/>
      <c r="E13" s="378"/>
      <c r="F13" s="379" t="s">
        <v>249</v>
      </c>
      <c r="G13" s="380"/>
      <c r="H13" s="380"/>
      <c r="I13" s="185" t="s">
        <v>250</v>
      </c>
    </row>
    <row r="14" spans="1:9" ht="30" customHeight="1" x14ac:dyDescent="0.2">
      <c r="A14" s="66">
        <v>1</v>
      </c>
      <c r="B14" s="362" t="s">
        <v>34</v>
      </c>
      <c r="C14" s="363"/>
      <c r="D14" s="363"/>
      <c r="E14" s="364"/>
      <c r="F14" s="370"/>
      <c r="G14" s="371"/>
      <c r="H14" s="371"/>
      <c r="I14" s="186"/>
    </row>
    <row r="15" spans="1:9" ht="42.75" customHeight="1" x14ac:dyDescent="0.2">
      <c r="A15" s="66">
        <v>2</v>
      </c>
      <c r="B15" s="219" t="s">
        <v>38</v>
      </c>
      <c r="C15" s="220"/>
      <c r="D15" s="220"/>
      <c r="E15" s="221"/>
      <c r="F15" s="370"/>
      <c r="G15" s="371"/>
      <c r="H15" s="371"/>
      <c r="I15" s="186"/>
    </row>
    <row r="16" spans="1:9" ht="33.75" customHeight="1" x14ac:dyDescent="0.2">
      <c r="A16" s="66">
        <v>3</v>
      </c>
      <c r="B16" s="219" t="s">
        <v>41</v>
      </c>
      <c r="C16" s="220"/>
      <c r="D16" s="220"/>
      <c r="E16" s="221"/>
      <c r="F16" s="370"/>
      <c r="G16" s="371"/>
      <c r="H16" s="371"/>
      <c r="I16" s="186"/>
    </row>
    <row r="17" spans="1:9" ht="49.5" customHeight="1" x14ac:dyDescent="0.2">
      <c r="A17" s="66">
        <v>4</v>
      </c>
      <c r="B17" s="222" t="s">
        <v>45</v>
      </c>
      <c r="C17" s="223"/>
      <c r="D17" s="223"/>
      <c r="E17" s="224"/>
      <c r="F17" s="370"/>
      <c r="G17" s="371"/>
      <c r="H17" s="371"/>
      <c r="I17" s="186"/>
    </row>
    <row r="18" spans="1:9" ht="27" customHeight="1" x14ac:dyDescent="0.2">
      <c r="A18" s="66">
        <v>5</v>
      </c>
      <c r="B18" s="219" t="s">
        <v>48</v>
      </c>
      <c r="C18" s="220"/>
      <c r="D18" s="220"/>
      <c r="E18" s="221"/>
      <c r="F18" s="372"/>
      <c r="G18" s="373"/>
      <c r="H18" s="373"/>
      <c r="I18" s="187"/>
    </row>
    <row r="19" spans="1:9" ht="39" customHeight="1" x14ac:dyDescent="0.2">
      <c r="A19" s="66">
        <v>6</v>
      </c>
      <c r="B19" s="219" t="s">
        <v>52</v>
      </c>
      <c r="C19" s="220"/>
      <c r="D19" s="220"/>
      <c r="E19" s="221"/>
      <c r="F19" s="374"/>
      <c r="G19" s="375"/>
      <c r="H19" s="375"/>
      <c r="I19" s="188"/>
    </row>
    <row r="20" spans="1:9" ht="25.5" customHeight="1" x14ac:dyDescent="0.25">
      <c r="A20" s="66">
        <v>7</v>
      </c>
      <c r="B20" s="216" t="s">
        <v>56</v>
      </c>
      <c r="C20" s="217"/>
      <c r="D20" s="217"/>
      <c r="E20" s="218"/>
      <c r="F20" s="365"/>
      <c r="G20" s="366"/>
      <c r="H20" s="366"/>
      <c r="I20" s="145"/>
    </row>
    <row r="21" spans="1:9" ht="64.5" customHeight="1" x14ac:dyDescent="0.25">
      <c r="A21" s="66">
        <v>8</v>
      </c>
      <c r="B21" s="213" t="s">
        <v>60</v>
      </c>
      <c r="C21" s="214"/>
      <c r="D21" s="214"/>
      <c r="E21" s="215"/>
      <c r="F21" s="365"/>
      <c r="G21" s="366"/>
      <c r="H21" s="366"/>
      <c r="I21" s="145"/>
    </row>
    <row r="22" spans="1:9" ht="43.5" customHeight="1" x14ac:dyDescent="0.25">
      <c r="A22" s="66">
        <v>9</v>
      </c>
      <c r="B22" s="216" t="s">
        <v>251</v>
      </c>
      <c r="C22" s="217"/>
      <c r="D22" s="217"/>
      <c r="E22" s="218"/>
      <c r="F22" s="365"/>
      <c r="G22" s="366"/>
      <c r="H22" s="366"/>
      <c r="I22" s="145"/>
    </row>
    <row r="23" spans="1:9" ht="25.5" customHeight="1" x14ac:dyDescent="0.25">
      <c r="A23" s="66">
        <v>10</v>
      </c>
      <c r="B23" s="216" t="s">
        <v>66</v>
      </c>
      <c r="C23" s="217"/>
      <c r="D23" s="217"/>
      <c r="E23" s="218"/>
      <c r="F23" s="365"/>
      <c r="G23" s="366"/>
      <c r="H23" s="366"/>
      <c r="I23" s="145"/>
    </row>
    <row r="24" spans="1:9" ht="25.5" customHeight="1" x14ac:dyDescent="0.25">
      <c r="A24" s="66">
        <v>11</v>
      </c>
      <c r="B24" s="216" t="s">
        <v>71</v>
      </c>
      <c r="C24" s="217"/>
      <c r="D24" s="217"/>
      <c r="E24" s="218"/>
      <c r="F24" s="365"/>
      <c r="G24" s="366"/>
      <c r="H24" s="366"/>
      <c r="I24" s="145"/>
    </row>
    <row r="25" spans="1:9" ht="25.5" customHeight="1" x14ac:dyDescent="0.25">
      <c r="A25" s="66">
        <v>12</v>
      </c>
      <c r="B25" s="216" t="s">
        <v>252</v>
      </c>
      <c r="C25" s="217"/>
      <c r="D25" s="217"/>
      <c r="E25" s="218"/>
      <c r="F25" s="365"/>
      <c r="G25" s="366"/>
      <c r="H25" s="366"/>
      <c r="I25" s="145"/>
    </row>
    <row r="26" spans="1:9" ht="25.5" customHeight="1" x14ac:dyDescent="0.25">
      <c r="A26" s="66">
        <v>13</v>
      </c>
      <c r="B26" s="216" t="s">
        <v>76</v>
      </c>
      <c r="C26" s="217"/>
      <c r="D26" s="217"/>
      <c r="E26" s="218"/>
      <c r="F26" s="365"/>
      <c r="G26" s="366"/>
      <c r="H26" s="366"/>
      <c r="I26" s="145"/>
    </row>
    <row r="27" spans="1:9" ht="54.75" customHeight="1" x14ac:dyDescent="0.25">
      <c r="A27" s="66">
        <v>14</v>
      </c>
      <c r="B27" s="361" t="s">
        <v>78</v>
      </c>
      <c r="C27" s="361"/>
      <c r="D27" s="361"/>
      <c r="E27" s="361"/>
      <c r="F27" s="365"/>
      <c r="G27" s="366"/>
      <c r="H27" s="366"/>
      <c r="I27" s="145"/>
    </row>
    <row r="28" spans="1:9" ht="25.5" customHeight="1" x14ac:dyDescent="0.25">
      <c r="B28" s="146"/>
      <c r="C28" s="146"/>
      <c r="D28" s="146"/>
      <c r="E28" s="58"/>
      <c r="F28" s="179"/>
      <c r="G28" s="179"/>
      <c r="H28" s="179"/>
      <c r="I28" s="58"/>
    </row>
    <row r="29" spans="1:9" ht="25.5" customHeight="1" x14ac:dyDescent="0.25">
      <c r="B29" s="146"/>
      <c r="C29" s="146"/>
      <c r="D29" s="146"/>
      <c r="E29" s="58"/>
      <c r="F29" s="179"/>
      <c r="G29" s="179"/>
      <c r="H29" s="179"/>
      <c r="I29" s="58"/>
    </row>
    <row r="30" spans="1:9" ht="25.5" customHeight="1" x14ac:dyDescent="0.25">
      <c r="B30" s="146"/>
      <c r="C30" s="146"/>
      <c r="D30" s="146"/>
      <c r="E30" s="58"/>
      <c r="F30" s="179"/>
      <c r="G30" s="179"/>
      <c r="H30" s="179"/>
      <c r="I30" s="58"/>
    </row>
    <row r="31" spans="1:9" ht="25.5" customHeight="1" x14ac:dyDescent="0.25">
      <c r="B31" s="146"/>
      <c r="C31" s="146"/>
      <c r="D31" s="146"/>
      <c r="E31" s="58"/>
      <c r="F31" s="179"/>
      <c r="G31" s="179"/>
      <c r="H31" s="179"/>
      <c r="I31" s="58"/>
    </row>
    <row r="32" spans="1:9" ht="15" x14ac:dyDescent="0.25">
      <c r="B32" s="22"/>
      <c r="C32" s="22"/>
      <c r="D32" s="22"/>
      <c r="E32" s="22"/>
      <c r="F32" s="22"/>
      <c r="G32" s="22"/>
      <c r="H32" s="22"/>
      <c r="I32" s="22"/>
    </row>
    <row r="33" spans="2:9" ht="14.25" customHeight="1" x14ac:dyDescent="0.25">
      <c r="B33" s="22"/>
      <c r="C33" s="22"/>
      <c r="D33" s="22"/>
      <c r="E33" s="359" t="s">
        <v>127</v>
      </c>
      <c r="F33" s="359"/>
      <c r="G33" s="359"/>
      <c r="H33" s="22"/>
      <c r="I33" s="22"/>
    </row>
    <row r="34" spans="2:9" ht="15" customHeight="1" x14ac:dyDescent="0.25">
      <c r="B34" s="22"/>
      <c r="C34" s="22"/>
      <c r="D34" s="22"/>
      <c r="E34" s="22"/>
      <c r="F34" s="22"/>
      <c r="G34" s="22"/>
      <c r="H34" s="22"/>
      <c r="I34" s="22"/>
    </row>
    <row r="35" spans="2:9" ht="15" x14ac:dyDescent="0.25">
      <c r="B35" s="22"/>
      <c r="C35" s="22"/>
      <c r="D35" s="147"/>
      <c r="E35" s="147"/>
      <c r="F35" s="147"/>
      <c r="G35" s="22"/>
      <c r="H35" s="22"/>
      <c r="I35" s="22"/>
    </row>
    <row r="36" spans="2:9" ht="14.25" customHeight="1" x14ac:dyDescent="0.2">
      <c r="B36" s="376" t="s">
        <v>86</v>
      </c>
      <c r="C36" s="376"/>
      <c r="D36" s="376"/>
      <c r="E36" s="358" t="s">
        <v>238</v>
      </c>
      <c r="F36" s="359"/>
      <c r="G36" s="359"/>
      <c r="H36" s="359"/>
      <c r="I36" s="360"/>
    </row>
    <row r="37" spans="2:9" ht="14.25" customHeight="1" x14ac:dyDescent="0.25">
      <c r="B37" s="367" t="s">
        <v>87</v>
      </c>
      <c r="C37" s="367"/>
      <c r="D37" s="367"/>
      <c r="E37" s="368"/>
      <c r="F37" s="368"/>
      <c r="G37" s="368"/>
      <c r="H37" s="368"/>
      <c r="I37" s="368"/>
    </row>
    <row r="38" spans="2:9" ht="14.25" customHeight="1" x14ac:dyDescent="0.25">
      <c r="B38" s="367"/>
      <c r="C38" s="367"/>
      <c r="D38" s="367"/>
      <c r="E38" s="148"/>
      <c r="F38" s="369" t="s">
        <v>239</v>
      </c>
      <c r="G38" s="369"/>
      <c r="H38" s="369"/>
      <c r="I38" s="149"/>
    </row>
  </sheetData>
  <sheetProtection selectLockedCells="1" selectUnlockedCells="1"/>
  <mergeCells count="49">
    <mergeCell ref="G8:I8"/>
    <mergeCell ref="G9:I9"/>
    <mergeCell ref="G10:I10"/>
    <mergeCell ref="A8:F8"/>
    <mergeCell ref="A9:F9"/>
    <mergeCell ref="A10:F10"/>
    <mergeCell ref="G7:I7"/>
    <mergeCell ref="A1:I1"/>
    <mergeCell ref="A2:I2"/>
    <mergeCell ref="B4:D4"/>
    <mergeCell ref="A6:I6"/>
    <mergeCell ref="A7:F7"/>
    <mergeCell ref="B13:E13"/>
    <mergeCell ref="F13:H13"/>
    <mergeCell ref="F14:H14"/>
    <mergeCell ref="F20:H20"/>
    <mergeCell ref="F15:H15"/>
    <mergeCell ref="B15:E15"/>
    <mergeCell ref="B37:D38"/>
    <mergeCell ref="E37:I37"/>
    <mergeCell ref="F38:H38"/>
    <mergeCell ref="F16:H16"/>
    <mergeCell ref="F17:H17"/>
    <mergeCell ref="F18:H18"/>
    <mergeCell ref="F19:H19"/>
    <mergeCell ref="E33:G33"/>
    <mergeCell ref="B36:D36"/>
    <mergeCell ref="B20:E20"/>
    <mergeCell ref="B21:E21"/>
    <mergeCell ref="B16:E16"/>
    <mergeCell ref="B17:E17"/>
    <mergeCell ref="B18:E18"/>
    <mergeCell ref="B19:E19"/>
    <mergeCell ref="A12:I12"/>
    <mergeCell ref="E36:I36"/>
    <mergeCell ref="B27:E27"/>
    <mergeCell ref="B14:E14"/>
    <mergeCell ref="F21:H21"/>
    <mergeCell ref="F22:H22"/>
    <mergeCell ref="F23:H23"/>
    <mergeCell ref="F24:H24"/>
    <mergeCell ref="F25:H25"/>
    <mergeCell ref="F26:H26"/>
    <mergeCell ref="F27:H27"/>
    <mergeCell ref="B22:E22"/>
    <mergeCell ref="B23:E23"/>
    <mergeCell ref="B24:E24"/>
    <mergeCell ref="B25:E25"/>
    <mergeCell ref="B26:E26"/>
  </mergeCells>
  <pageMargins left="1.1811023622047245" right="0.31496062992125984" top="0.35433070866141736" bottom="0.35433070866141736" header="0.51181102362204722" footer="0.51181102362204722"/>
  <pageSetup paperSize="9" scale="75" firstPageNumber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C1C598402BF6438EBA049A4038DAA9" ma:contentTypeVersion="2" ma:contentTypeDescription="Crear nuevo documento." ma:contentTypeScope="" ma:versionID="6918714b883a6cbad9aa72ecfae98e09">
  <xsd:schema xmlns:xsd="http://www.w3.org/2001/XMLSchema" xmlns:xs="http://www.w3.org/2001/XMLSchema" xmlns:p="http://schemas.microsoft.com/office/2006/metadata/properties" xmlns:ns2="915b48a8-1a9e-41e8-bc33-db181d5fdf07" targetNamespace="http://schemas.microsoft.com/office/2006/metadata/properties" ma:root="true" ma:fieldsID="3de2bd4598c7f15f2af0a96db78dd415" ns2:_="">
    <xsd:import namespace="915b48a8-1a9e-41e8-bc33-db181d5fdf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b48a8-1a9e-41e8-bc33-db181d5fdf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C17AAC-671D-4BAF-ACC2-95CA45FEEB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A7101F-1CEC-4D22-A90E-1623743177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238FF7-56F0-410D-85DE-703FBC2E0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5b48a8-1a9e-41e8-bc33-db181d5fdf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JORNADA</vt:lpstr>
      <vt:lpstr>HORARIO</vt:lpstr>
      <vt:lpstr>INVESTIGACIÓN</vt:lpstr>
      <vt:lpstr>VINCULACIÓN </vt:lpstr>
      <vt:lpstr>GESTIÓN</vt:lpstr>
      <vt:lpstr>GESTIÓN!Área_de_impresión</vt:lpstr>
      <vt:lpstr>HORARIO!Área_de_impresión</vt:lpstr>
      <vt:lpstr>INVESTIGACIÓN!Área_de_impresión</vt:lpstr>
      <vt:lpstr>JORNADA!Área_de_impresión</vt:lpstr>
      <vt:lpstr>'VINCULACIÓN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Milton Jaramillo</dc:creator>
  <cp:keywords/>
  <dc:description/>
  <cp:lastModifiedBy>GERENCIA ALDIG</cp:lastModifiedBy>
  <cp:revision/>
  <dcterms:created xsi:type="dcterms:W3CDTF">2014-05-06T15:10:59Z</dcterms:created>
  <dcterms:modified xsi:type="dcterms:W3CDTF">2020-04-22T17:45:57Z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0x010100C4C1C598402BF6438EBA049A4038DAA9</vt:lpwstr>
  </property>
</Properties>
</file>